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99" activeTab="0"/>
  </bookViews>
  <sheets>
    <sheet name="Рацион 7-10 лет" sheetId="1" r:id="rId1"/>
    <sheet name="Проднабор" sheetId="2" r:id="rId2"/>
    <sheet name="Тит. лист 7-10 лет" sheetId="3" r:id="rId3"/>
  </sheets>
  <definedNames/>
  <calcPr fullCalcOnLoad="1"/>
</workbook>
</file>

<file path=xl/sharedStrings.xml><?xml version="1.0" encoding="utf-8"?>
<sst xmlns="http://schemas.openxmlformats.org/spreadsheetml/2006/main" count="829" uniqueCount="268">
  <si>
    <t>Школьники 7-10 лет</t>
  </si>
  <si>
    <t>Завтрак 1</t>
  </si>
  <si>
    <t>Плоды и ягоды свежие</t>
  </si>
  <si>
    <t>Обед</t>
  </si>
  <si>
    <t>Лимон</t>
  </si>
  <si>
    <t>Молоко сгущенное с сахаром</t>
  </si>
  <si>
    <t>День 1 (Понедельник)</t>
  </si>
  <si>
    <t>Наименование блюда</t>
  </si>
  <si>
    <t>Выход, г</t>
  </si>
  <si>
    <t>Белки, г</t>
  </si>
  <si>
    <t>Жиры, г</t>
  </si>
  <si>
    <t>Углеводы, г</t>
  </si>
  <si>
    <t>Эн/ц, ккал</t>
  </si>
  <si>
    <t>Вит. С, мг</t>
  </si>
  <si>
    <t>Вит.В2, мг</t>
  </si>
  <si>
    <t>Вит.В1, мг</t>
  </si>
  <si>
    <t>Са, мг</t>
  </si>
  <si>
    <t>Fe, мг</t>
  </si>
  <si>
    <t>№ рецептуры по ТИ*</t>
  </si>
  <si>
    <t>Каша пшенная вязкая с тыквой</t>
  </si>
  <si>
    <t>Напиток кофейный витаминизированный на молоке</t>
  </si>
  <si>
    <t>Итого</t>
  </si>
  <si>
    <r>
      <t>Хлеб пшеничный из муки 1с, обогащенный микронутриентами, или хлеб зерновой или хлебцы хрустящие зерновые</t>
    </r>
    <r>
      <rPr>
        <vertAlign val="superscript"/>
        <sz val="10"/>
        <rFont val="Courier New Baltic"/>
        <family val="0"/>
      </rPr>
      <t>1)</t>
    </r>
  </si>
  <si>
    <r>
      <t>Кисломолочный продукт, обогащенный пробиотическим фактором</t>
    </r>
    <r>
      <rPr>
        <vertAlign val="superscript"/>
        <sz val="10"/>
        <rFont val="Courier New Baltic"/>
        <family val="0"/>
      </rPr>
      <t>2)</t>
    </r>
    <r>
      <rPr>
        <sz val="10"/>
        <rFont val="Courier New Baltic"/>
        <family val="0"/>
      </rPr>
      <t>**</t>
    </r>
  </si>
  <si>
    <t>Итого за день</t>
  </si>
  <si>
    <r>
      <t>Салат из моркови или из моркови с яблоками с соусом салатным</t>
    </r>
    <r>
      <rPr>
        <vertAlign val="superscript"/>
        <sz val="10"/>
        <rFont val="Courier New Baltic"/>
        <family val="0"/>
      </rPr>
      <t>3)</t>
    </r>
  </si>
  <si>
    <t>Суп с изделиями макаронными группы А на бульоне из птицы</t>
  </si>
  <si>
    <r>
      <t>Птица отварная</t>
    </r>
    <r>
      <rPr>
        <vertAlign val="superscript"/>
        <sz val="10"/>
        <rFont val="Courier New Baltic"/>
        <family val="0"/>
      </rPr>
      <t>4)</t>
    </r>
  </si>
  <si>
    <t>Капуста цветная отварная с маслом</t>
  </si>
  <si>
    <r>
      <t>Кисель витаминизированный из концентрата промышленного производства</t>
    </r>
    <r>
      <rPr>
        <vertAlign val="superscript"/>
        <sz val="10"/>
        <rFont val="Courier New Baltic"/>
        <family val="0"/>
      </rPr>
      <t>50</t>
    </r>
  </si>
  <si>
    <t>Хлеб пшеничный из муки 1с, обогащенный микронутриентами, или хлеб зерновой</t>
  </si>
  <si>
    <t>Хлеб ржаной (ржано-пшеничный), обогащенный микронутриентами</t>
  </si>
  <si>
    <r>
      <t>Изделие кондитерское, обогащенное железом (гемоглобином)</t>
    </r>
    <r>
      <rPr>
        <vertAlign val="superscript"/>
        <sz val="10"/>
        <rFont val="Courier New Baltic"/>
        <family val="0"/>
      </rPr>
      <t>6)</t>
    </r>
  </si>
  <si>
    <t>День 2 (Вторник)</t>
  </si>
  <si>
    <t>** Допускается увеличение массы порции до 125 г</t>
  </si>
  <si>
    <t>Изделия колбасные вареные (колбаски или сосиски) для школьного питания отварные</t>
  </si>
  <si>
    <t>Капуста тушеная</t>
  </si>
  <si>
    <t>Помидоры свежие</t>
  </si>
  <si>
    <t>Чай с лимоном</t>
  </si>
  <si>
    <t>Салат из морской капусты промышленного производства</t>
  </si>
  <si>
    <t>Суп картофельный с бобовыми на отваре овощном</t>
  </si>
  <si>
    <t>Рыба (филе) припущенная</t>
  </si>
  <si>
    <t>Соус польский (к рыбе)</t>
  </si>
  <si>
    <t>Рис отварной</t>
  </si>
  <si>
    <t>Отвар шиповника</t>
  </si>
  <si>
    <t>521/1</t>
  </si>
  <si>
    <t>День 3 (Среда)</t>
  </si>
  <si>
    <r>
      <t>Котлеты рубленые из птицы</t>
    </r>
    <r>
      <rPr>
        <vertAlign val="superscript"/>
        <sz val="10"/>
        <rFont val="Courier New Baltic"/>
        <family val="0"/>
      </rPr>
      <t xml:space="preserve">4) 17) </t>
    </r>
    <r>
      <rPr>
        <sz val="10"/>
        <rFont val="Times New Roman"/>
        <family val="1"/>
      </rPr>
      <t>собственного производства или из п/ф промышленного производства (ТУ 9214-033-23476484-97)</t>
    </r>
  </si>
  <si>
    <t>Соус красный основной</t>
  </si>
  <si>
    <t>Изделия макаронные группы А отварные**</t>
  </si>
  <si>
    <t>Какао-напиток витаминизированный</t>
  </si>
  <si>
    <t>Салат с сыром</t>
  </si>
  <si>
    <t>Борщ сибирский на мясном бульоне</t>
  </si>
  <si>
    <t>Запеканка картофельная с мясом отварным</t>
  </si>
  <si>
    <r>
      <t>Батончик фруктово-ореховый</t>
    </r>
    <r>
      <rPr>
        <vertAlign val="superscript"/>
        <sz val="10"/>
        <rFont val="Courier New Baltic"/>
        <family val="0"/>
      </rPr>
      <t>8)</t>
    </r>
  </si>
  <si>
    <t>Напиток витаминизированный инстантный в индивидуальной упаковке</t>
  </si>
  <si>
    <t>День 4 (Четверг)</t>
  </si>
  <si>
    <t>** Допускается использование изделий макаронных группы В витаминизированных</t>
  </si>
  <si>
    <t>Изделие формованное из филе рыбы (рыбная палочка) из п/ф промышленного производства для дошкольного и школьного питания (по ТУ 9266-134-00472124-04)</t>
  </si>
  <si>
    <t>Пюре картофельное</t>
  </si>
  <si>
    <t>Огурцы свежие</t>
  </si>
  <si>
    <t>Салат из свеклы и яблок с маслом растительным</t>
  </si>
  <si>
    <t>Рассольник ленинградский на мясном бульоне</t>
  </si>
  <si>
    <t>Бефстроганов из мяса отварного</t>
  </si>
  <si>
    <t>Каша гречневая рассыпчатая</t>
  </si>
  <si>
    <r>
      <t>Компот из смеси сухофруктов</t>
    </r>
    <r>
      <rPr>
        <vertAlign val="superscript"/>
        <sz val="10"/>
        <rFont val="Courier New Baltic"/>
        <family val="0"/>
      </rPr>
      <t>9)</t>
    </r>
  </si>
  <si>
    <t>Зефир витаминизированный</t>
  </si>
  <si>
    <t>50**</t>
  </si>
  <si>
    <t>** Допускается увеличение выхода блюда до 66 г</t>
  </si>
  <si>
    <t>День 5 (Пятница)</t>
  </si>
  <si>
    <t>Пудинг из творога запеченный</t>
  </si>
  <si>
    <t>Чай с сахаром</t>
  </si>
  <si>
    <r>
      <t>Бутерброды с мясными гастрономическими изделиями для дошкольного и школьного питания</t>
    </r>
    <r>
      <rPr>
        <vertAlign val="superscript"/>
        <sz val="10"/>
        <rFont val="Courier New Baltic"/>
        <family val="0"/>
      </rPr>
      <t>18)</t>
    </r>
  </si>
  <si>
    <t>30/20</t>
  </si>
  <si>
    <r>
      <t>Салат из фасоли с сыром с соусом салатным</t>
    </r>
    <r>
      <rPr>
        <vertAlign val="superscript"/>
        <sz val="10"/>
        <rFont val="Courier New Baltic"/>
        <family val="0"/>
      </rPr>
      <t>3)</t>
    </r>
  </si>
  <si>
    <t>Суп-пюре из разных овощей на отваре овощном**</t>
  </si>
  <si>
    <t>Гренки из хлеба пшеничного к супу</t>
  </si>
  <si>
    <t>Печень, тушенная в соусе</t>
  </si>
  <si>
    <t>Изделия макаронные группы А отварные***</t>
  </si>
  <si>
    <r>
      <t>Сок фруктовый или овощной витаминизированный</t>
    </r>
    <r>
      <rPr>
        <vertAlign val="superscript"/>
        <sz val="10"/>
        <rFont val="Courier New Baltic"/>
        <family val="0"/>
      </rPr>
      <t>10)</t>
    </r>
  </si>
  <si>
    <t>** В случае невозможности приготовления супа-пюре-заменить на суп овощной с теми же закладками продуктов. При замене из рациона исключить гренки</t>
  </si>
  <si>
    <t>*** Допускается использование изделий макаронных группы В витаминизированных</t>
  </si>
  <si>
    <t>День 6 (Суббота)</t>
  </si>
  <si>
    <r>
      <t>Мюсли</t>
    </r>
    <r>
      <rPr>
        <vertAlign val="superscript"/>
        <sz val="10"/>
        <rFont val="Courier New Baltic"/>
        <family val="0"/>
      </rPr>
      <t>11)</t>
    </r>
    <r>
      <rPr>
        <sz val="10"/>
        <rFont val="Courier New Baltic"/>
        <family val="0"/>
      </rPr>
      <t xml:space="preserve"> с молоком или завтрак сухой витаминизированный</t>
    </r>
    <r>
      <rPr>
        <vertAlign val="superscript"/>
        <sz val="10"/>
        <rFont val="Courier New Baltic"/>
        <family val="0"/>
      </rPr>
      <t>12)</t>
    </r>
    <r>
      <rPr>
        <sz val="10"/>
        <rFont val="Courier New Baltic"/>
        <family val="0"/>
      </rPr>
      <t xml:space="preserve"> </t>
    </r>
    <r>
      <rPr>
        <sz val="10"/>
        <rFont val="Times New Roman"/>
        <family val="1"/>
      </rPr>
      <t>с молоком</t>
    </r>
  </si>
  <si>
    <r>
      <t>Изделие творожное с фруктовым наполнителем  промышленного производства</t>
    </r>
    <r>
      <rPr>
        <vertAlign val="superscript"/>
        <sz val="10"/>
        <rFont val="Courier New Baltic"/>
        <family val="0"/>
      </rPr>
      <t>13)</t>
    </r>
  </si>
  <si>
    <r>
      <t>Фиточай</t>
    </r>
    <r>
      <rPr>
        <vertAlign val="superscript"/>
        <sz val="10"/>
        <rFont val="Courier New Baltic"/>
        <family val="0"/>
      </rPr>
      <t>14)</t>
    </r>
  </si>
  <si>
    <t>Салат из огурцов, помидоров и маслин с растительным маслом</t>
  </si>
  <si>
    <t>Суп  картофельный (юшка) с кабачками и помидорами</t>
  </si>
  <si>
    <r>
      <t>Котлеты рыбные любительские</t>
    </r>
    <r>
      <rPr>
        <vertAlign val="superscript"/>
        <sz val="10"/>
        <rFont val="Courier New Baltic"/>
        <family val="0"/>
      </rPr>
      <t>17)</t>
    </r>
  </si>
  <si>
    <t>Соус томатный</t>
  </si>
  <si>
    <t>Капуста цветная отварная, запеченная в соусе сухарном</t>
  </si>
  <si>
    <r>
      <t>Кисель витаминизированный из концентрата промышленного производства</t>
    </r>
    <r>
      <rPr>
        <vertAlign val="superscript"/>
        <sz val="10"/>
        <rFont val="Courier New Baltic"/>
        <family val="0"/>
      </rPr>
      <t>5)</t>
    </r>
  </si>
  <si>
    <t>533 или 514</t>
  </si>
  <si>
    <t>Каша из пшена и риса молочная жидкая ("Дружба")</t>
  </si>
  <si>
    <t>Колбаса полукопченая для школьногопитания</t>
  </si>
  <si>
    <t>Икра из уваренных кабачков собственного производства или промышленного производства (для питания детей и подростков)</t>
  </si>
  <si>
    <t>Суп из овощей на бульоне из птицы</t>
  </si>
  <si>
    <r>
      <t>Суфле из отварной птицы</t>
    </r>
    <r>
      <rPr>
        <vertAlign val="superscript"/>
        <sz val="10"/>
        <rFont val="Courier New Baltic"/>
        <family val="0"/>
      </rPr>
      <t>4)</t>
    </r>
  </si>
  <si>
    <t xml:space="preserve">Рагу овощное </t>
  </si>
  <si>
    <t>Компот из свежезамороженных ягод</t>
  </si>
  <si>
    <t>Булочка сдобная</t>
  </si>
  <si>
    <t>76 или 516</t>
  </si>
  <si>
    <t>374 или 375</t>
  </si>
  <si>
    <t>Сырники из творога запеченые из п/ф промышленного производства или собственного производства</t>
  </si>
  <si>
    <t>Соус клюквенный</t>
  </si>
  <si>
    <r>
      <t>Салат из моркови с сыром и зеленым горошком с соусом салтным</t>
    </r>
    <r>
      <rPr>
        <vertAlign val="superscript"/>
        <sz val="10"/>
        <rFont val="Courier New Baltic"/>
        <family val="0"/>
      </rPr>
      <t>3)</t>
    </r>
  </si>
  <si>
    <t>Суп крестьянский с крупой на отваре овощном</t>
  </si>
  <si>
    <t>Рыба, тушенная в томате с овощами</t>
  </si>
  <si>
    <t>Котлеты натуральные мясные рубленые собственного производства или из п/ф промышленного производства</t>
  </si>
  <si>
    <r>
      <t>Салат из кальмаров с яблоками с соусом салатным</t>
    </r>
    <r>
      <rPr>
        <vertAlign val="superscript"/>
        <sz val="10"/>
        <rFont val="Courier New Baltic"/>
        <family val="0"/>
      </rPr>
      <t>3)</t>
    </r>
  </si>
  <si>
    <t>Суп картофельный с бобовыми на мясном бульоне</t>
  </si>
  <si>
    <t>Жаркое по-домашнему</t>
  </si>
  <si>
    <r>
      <t>Завтрак зерновой витаминизированный с молоком</t>
    </r>
    <r>
      <rPr>
        <vertAlign val="superscript"/>
        <sz val="10"/>
        <rFont val="Courier New Baltic"/>
        <family val="0"/>
      </rPr>
      <t>16)</t>
    </r>
  </si>
  <si>
    <t>Сыр порциями</t>
  </si>
  <si>
    <t>Салат из капусты белокочанной и свеклы с растительным маслом</t>
  </si>
  <si>
    <t>Уха ростовская</t>
  </si>
  <si>
    <t>Пельмени для питания детей из п/ф промышленного производства (по ТУ 9214-734-00419779-03 или ТУ 9214-345-2347684-02)</t>
  </si>
  <si>
    <t>Масло сливочное несоленое к пельменям (подлежит кипячению)</t>
  </si>
  <si>
    <t>День 11 (Пятница)</t>
  </si>
  <si>
    <t>День 10 (Четверг)</t>
  </si>
  <si>
    <t>День 9 (Среда)</t>
  </si>
  <si>
    <t>День 8 (Вторник)</t>
  </si>
  <si>
    <t>День 7 (Понедельник)</t>
  </si>
  <si>
    <t>Кофейный напиток из цикория с молоком</t>
  </si>
  <si>
    <r>
      <t>Кисломолочный продукт, обогащенный пробиотическим фактором</t>
    </r>
    <r>
      <rPr>
        <vertAlign val="superscript"/>
        <sz val="10"/>
        <rFont val="Courier New Baltic"/>
        <family val="0"/>
      </rPr>
      <t>2)</t>
    </r>
    <r>
      <rPr>
        <sz val="10"/>
        <rFont val="Courier New Baltic"/>
        <family val="0"/>
      </rPr>
      <t>***</t>
    </r>
  </si>
  <si>
    <t>Салат из свежих овощей и яблок с растительным маслом</t>
  </si>
  <si>
    <t>Щи из капусты свежей на бульоне мясном</t>
  </si>
  <si>
    <t>Компот из плодов свежих</t>
  </si>
  <si>
    <t>Суфле паровое**** из мяса отварного</t>
  </si>
  <si>
    <t>****В случае невозможности приготовления суфле парового из мяса отварного - заменить на суфле зачепеное из мяса отварного с теми же закладками продуктов</t>
  </si>
  <si>
    <t>День 12 (Суббота)</t>
  </si>
  <si>
    <t>Пицца Школьная (из п/ф прмышленного производства по ТУ 9119-355-23476484-04)</t>
  </si>
  <si>
    <t>Салат зеленый с огурцами и помидорами с растительным маслом</t>
  </si>
  <si>
    <t>Борщ с капустой и картофелем</t>
  </si>
  <si>
    <t>Биточки из кальмаров и рыбы</t>
  </si>
  <si>
    <r>
      <t>Батончик фруктово-злаковый</t>
    </r>
    <r>
      <rPr>
        <vertAlign val="superscript"/>
        <sz val="10"/>
        <rFont val="Courier New Baltic"/>
        <family val="0"/>
      </rPr>
      <t>19)</t>
    </r>
  </si>
  <si>
    <t>Изделия макаронные группы А** отварные с говядиной тушеной</t>
  </si>
  <si>
    <t>*** Допускается увеличение массы порции до 125 г</t>
  </si>
  <si>
    <t>Макароны группы А**, запеченные с сыром</t>
  </si>
  <si>
    <t>Суп рыбный из консервов или Уха ростовская</t>
  </si>
  <si>
    <r>
      <t>Котлеты рубленые из птицы</t>
    </r>
    <r>
      <rPr>
        <vertAlign val="superscript"/>
        <sz val="10"/>
        <rFont val="Courier New Baltic"/>
        <family val="0"/>
      </rPr>
      <t>4) 17)</t>
    </r>
  </si>
  <si>
    <t>Капуста цветная, запеченная под соусом молочным</t>
  </si>
  <si>
    <t>Компот из смеси сухофруктов</t>
  </si>
  <si>
    <t>524 или 119</t>
  </si>
  <si>
    <t>День 13 (Понедельник)</t>
  </si>
  <si>
    <t>Колбаска детская (сосиска), запеченная в тесте</t>
  </si>
  <si>
    <t>Салат из помидоров свежих с растительным маслом</t>
  </si>
  <si>
    <t xml:space="preserve">Тефтели рыбные </t>
  </si>
  <si>
    <t>Картофель отварной</t>
  </si>
  <si>
    <t>День 14 (Вторник)</t>
  </si>
  <si>
    <t>Паста шоколадно-молочная</t>
  </si>
  <si>
    <t>Салат из картофеля, моркови, горошка зеленого с маслом растительным</t>
  </si>
  <si>
    <t>Говядина, тушенная с черносливом</t>
  </si>
  <si>
    <t>Овощи, припущенные с маслом сливочным</t>
  </si>
  <si>
    <t>Суп-пюре из разных овощей на бульоне мясном**</t>
  </si>
  <si>
    <t>День 15 (Среда)</t>
  </si>
  <si>
    <t>Каша жидкая на молоке</t>
  </si>
  <si>
    <t>Салат из моркови с огурцами и зеленым горошком с растительным маслом</t>
  </si>
  <si>
    <t>Щи из шпината со сметаной</t>
  </si>
  <si>
    <t>Яйцо куриное диетическое, сваренное вкрутую к первому блюду</t>
  </si>
  <si>
    <t>Изделия макаронные группы А*** отварные</t>
  </si>
  <si>
    <t>День 16 (Четверг)</t>
  </si>
  <si>
    <t>День 17 (Пятница)</t>
  </si>
  <si>
    <t>День 18 (Суббота)</t>
  </si>
  <si>
    <t>Омлет, смешанный с продуктами мясными для школьного питания, запеченный</t>
  </si>
  <si>
    <t>Горошек зеленый консервированный</t>
  </si>
  <si>
    <t>Салат из свеклы с черносливом, орехами и чесноком с соусом салатным</t>
  </si>
  <si>
    <t>Соус сметанный с томатом</t>
  </si>
  <si>
    <t>Блинчики с фруктовой начинкой из п/ф промышленного производства (по ТУ 9119-368-23476484-06)</t>
  </si>
  <si>
    <t>Молоко стерилизованное</t>
  </si>
  <si>
    <t>Салат зеленый с помидорами с растительным маслом</t>
  </si>
  <si>
    <t>Борщ с фасолью</t>
  </si>
  <si>
    <t>Котлеты рыбные</t>
  </si>
  <si>
    <t>День 19 (Понедельник)</t>
  </si>
  <si>
    <r>
      <t>Салат из кальмаров с перцем сладким и луком с соусом салатным</t>
    </r>
    <r>
      <rPr>
        <vertAlign val="superscript"/>
        <sz val="10"/>
        <rFont val="Courier New Baltic"/>
        <family val="0"/>
      </rPr>
      <t>3)</t>
    </r>
  </si>
  <si>
    <t>Суп с изделиями макаронными группы А*** на бульоне из птицы</t>
  </si>
  <si>
    <t>День 20 (Вторник)</t>
  </si>
  <si>
    <t>День 21 (Среда)</t>
  </si>
  <si>
    <t>Суфле  творожное паровое запеченое</t>
  </si>
  <si>
    <r>
      <t>Варенье витаминизированное</t>
    </r>
    <r>
      <rPr>
        <vertAlign val="superscript"/>
        <sz val="10"/>
        <rFont val="Courier New Baltic"/>
        <family val="0"/>
      </rPr>
      <t>15)</t>
    </r>
  </si>
  <si>
    <r>
      <t>Салат из свеклы с сыром с соусом салатным</t>
    </r>
    <r>
      <rPr>
        <vertAlign val="superscript"/>
        <sz val="10"/>
        <rFont val="Courier New Baltic"/>
        <family val="0"/>
      </rPr>
      <t>3)</t>
    </r>
  </si>
  <si>
    <t>Щи по-уральски с крупой</t>
  </si>
  <si>
    <t>Рыба с гарниром, запеченная под соусом молочным</t>
  </si>
  <si>
    <t>День 22 (Четверг)</t>
  </si>
  <si>
    <t>День 23 (Пятница)</t>
  </si>
  <si>
    <t>День 24 (Суббота)</t>
  </si>
  <si>
    <t xml:space="preserve">Каша вязкая на молоке </t>
  </si>
  <si>
    <t>Бутерброды с колбасой  полукопченой для  школьного питания</t>
  </si>
  <si>
    <t>Суп из сборных овощей мелкошинкованных на бульоне мясном</t>
  </si>
  <si>
    <t>Гуляш из мяса отварного</t>
  </si>
  <si>
    <t xml:space="preserve">Компот из плодов свежих </t>
  </si>
  <si>
    <t xml:space="preserve">Омлет натуральный, запеченный </t>
  </si>
  <si>
    <t>Винегрет овощной с растительным маслом</t>
  </si>
  <si>
    <t xml:space="preserve">Суп крестьянский с крупой </t>
  </si>
  <si>
    <t>Голубцы ленивые с отварным мясом собственного производства или из п/ф промышленного производства (по ТУ 9214-039-46395954-05)</t>
  </si>
  <si>
    <t>ПРИМЕЧАНИЯ</t>
  </si>
  <si>
    <r>
      <t xml:space="preserve">3) </t>
    </r>
    <r>
      <rPr>
        <sz val="8"/>
        <color indexed="8"/>
        <rFont val="Arial"/>
        <family val="2"/>
      </rPr>
      <t>Соус салатный - готовый продукт промышленного производства для дошкольного и школьного питания на основе молочного сырья  и (или) растительного масла с м.д.ж. не более 40%. Допускается замена соуса салатного на растительное масло.</t>
    </r>
  </si>
  <si>
    <r>
      <t xml:space="preserve">5) </t>
    </r>
    <r>
      <rPr>
        <sz val="8"/>
        <color indexed="8"/>
        <rFont val="Arial"/>
        <family val="0"/>
      </rPr>
      <t>Кисель витаминизированный - кисель, приготовленный из быстрорастворимого концентрата киселя с комплексом витаминов, включающим не менее 6 витаминов (витамины С, группы В и др.).</t>
    </r>
  </si>
  <si>
    <r>
      <t>6)</t>
    </r>
    <r>
      <rPr>
        <sz val="8"/>
        <color indexed="8"/>
        <rFont val="Arial"/>
        <family val="2"/>
      </rPr>
      <t xml:space="preserve"> Допускается увеличение выхода изделия кондитерского, обогащенного железом (гемоглобином), или ириса витаминизированного с железом и кальцием до 25 г</t>
    </r>
  </si>
  <si>
    <r>
      <t>7)</t>
    </r>
    <r>
      <rPr>
        <sz val="8"/>
        <color indexed="8"/>
        <rFont val="Arial"/>
        <family val="0"/>
      </rPr>
      <t xml:space="preserve"> Допускается замена на вафли витаминизированные массой нетто 16-36 г</t>
    </r>
  </si>
  <si>
    <r>
      <t xml:space="preserve">8) </t>
    </r>
    <r>
      <rPr>
        <sz val="8"/>
        <color indexed="8"/>
        <rFont val="Arial"/>
        <family val="2"/>
      </rPr>
      <t xml:space="preserve"> Кондитерское изделие в виде батончика типа "мюсли" с сухофруктами, злаковыми хлопьями и орехами (кроме арахиса).</t>
    </r>
  </si>
  <si>
    <r>
      <t>9)</t>
    </r>
    <r>
      <rPr>
        <sz val="8"/>
        <color indexed="8"/>
        <rFont val="Arial"/>
        <family val="0"/>
      </rPr>
      <t xml:space="preserve"> В течение 4-х недель при приготовлении компотов из сухофруктов необходимо чередовать курагу, чернослив, изюм, а также другие сухофрукты и их смеси. Не допускается использование одного и того же наименования сухофруктов два раза подряд.</t>
    </r>
  </si>
  <si>
    <r>
      <t xml:space="preserve">11) </t>
    </r>
    <r>
      <rPr>
        <sz val="8"/>
        <color indexed="8"/>
        <rFont val="Arial"/>
        <family val="2"/>
      </rPr>
      <t xml:space="preserve"> Мюсли - смеси злаков, сухофруктов и (или) орехов, кроме арахиса</t>
    </r>
  </si>
  <si>
    <r>
      <t xml:space="preserve">12) </t>
    </r>
    <r>
      <rPr>
        <sz val="8"/>
        <color indexed="8"/>
        <rFont val="Arial"/>
        <family val="2"/>
      </rPr>
      <t xml:space="preserve"> Завтрак сухой из круп витаминизированный - изделия (палочки) из зернового сырья, обогащенные витаминами (витаминами и минералами), в т.ч. с добавлением БАД "Цыгапан"</t>
    </r>
  </si>
  <si>
    <r>
      <t xml:space="preserve">15) </t>
    </r>
    <r>
      <rPr>
        <sz val="8"/>
        <color indexed="8"/>
        <rFont val="Arial"/>
        <family val="2"/>
      </rPr>
      <t xml:space="preserve"> Допускается замена на мед (в индивидуальной упаковке - 20г), но не чаще 1 раза в неделю.</t>
    </r>
  </si>
  <si>
    <r>
      <t xml:space="preserve">16) </t>
    </r>
    <r>
      <rPr>
        <sz val="8"/>
        <color indexed="8"/>
        <rFont val="Arial"/>
        <family val="2"/>
      </rPr>
      <t>Завтрак зерновой витаминизированный - хлопья, палочки, шарики или фигурные изделия из кукурузы и (или) других злаков (круп), обогащенные микронутриентами (витаминами, минеральными веществами)</t>
    </r>
  </si>
  <si>
    <r>
      <t xml:space="preserve">17) </t>
    </r>
    <r>
      <rPr>
        <sz val="8"/>
        <color indexed="8"/>
        <rFont val="Arial"/>
        <family val="2"/>
      </rPr>
      <t>При наличии соответствующего оборудования предпочтительно приготовление котлет на пару.</t>
    </r>
  </si>
  <si>
    <t>Колбаса вареная для дошкольного и школьного питания порциями</t>
  </si>
  <si>
    <t>Рис, припущенный с кукурузой</t>
  </si>
  <si>
    <t>Горбуша (филе) малосоленая</t>
  </si>
  <si>
    <t>Салат из помидоров и огурцов свежих с растительным маслом</t>
  </si>
  <si>
    <t>Суп с изделиями макаронными на бульоне из птицы</t>
  </si>
  <si>
    <t>Оладьи с яблоками</t>
  </si>
  <si>
    <t>Соус молочный (сладкий)</t>
  </si>
  <si>
    <t>Салат – коктейль овощной с растительным маслом</t>
  </si>
  <si>
    <t>Суп картофельный на мясном бульоне</t>
  </si>
  <si>
    <t>Мясо отварное</t>
  </si>
  <si>
    <t>Изделия макаронные группы А** отварные</t>
  </si>
  <si>
    <r>
      <t xml:space="preserve">8) </t>
    </r>
    <r>
      <rPr>
        <sz val="8"/>
        <color indexed="8"/>
        <rFont val="Arial"/>
        <family val="2"/>
      </rPr>
      <t xml:space="preserve"> Кондитерское изделие в виде батончика типа "мюсли" с сухофруктами и злаковыми хлопьями</t>
    </r>
  </si>
  <si>
    <r>
      <t>Плоды и ягоды свежие</t>
    </r>
    <r>
      <rPr>
        <sz val="10"/>
        <rFont val="Courier New Baltic"/>
        <family val="0"/>
      </rPr>
      <t>*****</t>
    </r>
  </si>
  <si>
    <r>
      <t xml:space="preserve">Набор продуктов для организации питания в общеобразовательных учреждениях </t>
    </r>
    <r>
      <rPr>
        <sz val="10"/>
        <color indexed="8"/>
        <rFont val="Arial"/>
        <family val="2"/>
      </rPr>
      <t>(граммов в день на одного ребенка)</t>
    </r>
  </si>
  <si>
    <t>Наименование продукта</t>
  </si>
  <si>
    <t>Возраст детей и подростков</t>
  </si>
  <si>
    <t>7-10 лет</t>
  </si>
  <si>
    <t>Завтрак</t>
  </si>
  <si>
    <t>Завтрак и обед</t>
  </si>
  <si>
    <t>Молоко витаминизированное с м.д.ж. 3,2 %, г нетто</t>
  </si>
  <si>
    <t>Кисломолочные продукты (напитки) с м.д.ж. 3,2 %, г нетто</t>
  </si>
  <si>
    <t>Творог с м.д.ж. 9 %, г нетто</t>
  </si>
  <si>
    <t>Сметана с м.д.ж. 10 %, г нетто</t>
  </si>
  <si>
    <t>Сыр сычужный твердый, г нетто</t>
  </si>
  <si>
    <t>Мясо (говядина 1-го сорта, жилованная в блоках), г нетто</t>
  </si>
  <si>
    <t>Птица (цыплята-бройлеры 1-й категории потрошеные), г нетто</t>
  </si>
  <si>
    <t>Рыба (филе), г нетто</t>
  </si>
  <si>
    <t>Колбасные изделия для школьного питания, г нетто</t>
  </si>
  <si>
    <t>Яйцо диетическое, шт</t>
  </si>
  <si>
    <t>Картофель, г нетто</t>
  </si>
  <si>
    <t>Овощи, зелень, г нетто</t>
  </si>
  <si>
    <t>Плоды свежие, г нетто</t>
  </si>
  <si>
    <t>Плоды сухие, г нетто</t>
  </si>
  <si>
    <t>Соки фруктовые витаминизированные, г нетто</t>
  </si>
  <si>
    <t>Хлеб ржано-пшеничный витаминизированный, г нетто</t>
  </si>
  <si>
    <t>-</t>
  </si>
  <si>
    <t>Хлеб пшеничный из муки 1 с. витаминизированный или хлеб зерновой, г нетто</t>
  </si>
  <si>
    <t>Крупы, бобовые, г нетто</t>
  </si>
  <si>
    <t>Макаронные изделия группы А, г нетто</t>
  </si>
  <si>
    <t>Мука пшеничная 1 с., г нетто</t>
  </si>
  <si>
    <t>Масло сливочное,  г нетто</t>
  </si>
  <si>
    <t>Масло растительное, г нетто</t>
  </si>
  <si>
    <t>Кондитерские изделия, г нетто</t>
  </si>
  <si>
    <t>Чай, фиточай, г нетто</t>
  </si>
  <si>
    <t>Какао-напиток витаминизированный, г нетто</t>
  </si>
  <si>
    <t>Кофейный напиток витаминизированный, г нетто</t>
  </si>
  <si>
    <t>Напиток витаминизированный инстантный (концентрат), г нетто</t>
  </si>
  <si>
    <t>Кисель витаминизированный инстантный (концентрат), г нетто</t>
  </si>
  <si>
    <t>Дрожжи хлебопекарные, г нетто</t>
  </si>
  <si>
    <t>Сахар, г нетто</t>
  </si>
  <si>
    <t>Соль йодированная с пониженным содержанием натрия, г нетто</t>
  </si>
  <si>
    <t>Примечание: при использовании молочных продуктов с массовой долей жира, отличной от указанной, соответствующим образом корректируется содержание молочного жира в рационе питания (за счет сливочного масла)</t>
  </si>
  <si>
    <r>
      <t xml:space="preserve">13) </t>
    </r>
    <r>
      <rPr>
        <sz val="8"/>
        <color indexed="8"/>
        <rFont val="Arial"/>
        <family val="2"/>
      </rPr>
      <t xml:space="preserve">Изделие творожное с фруктовым наполнителем - творог, творожный продукт, кварк с массовой долей жира не более 9,0 %, углеводов – не более 10,5 % </t>
    </r>
  </si>
  <si>
    <t>*Рецептуры и технологии приготовления блюд и кулинарных изделий - в соответствии с "Технологической инструкцией по производству кулинарной продукции для питания детей и подростков школьного возраста в организованных коллективах (к ГОСТ 30390-95/ГОСТ 50763</t>
  </si>
  <si>
    <t>***** В рационе указан среднесуточный выход плодов и ягод свежих за неделю. Общая количество (г брутто) плодов и ягод свежих за неделю должно составлять не менее 720 г (масса нетто). Плоды и ягоды преимущественно следует давать целыми. Допускается деление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</si>
  <si>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Хлебцы хрустящие зерновые - продукт, полученный из цельного зерна методом экструзии (по бездрожжевой технологии) - может использоваться в первый прием пищи в понедельник ввиду более длительного срока годности, чем у хлеба, что позволяет обеспечить снаб</t>
    </r>
  </si>
  <si>
    <r>
      <t>2)</t>
    </r>
    <r>
      <rPr>
        <sz val="8"/>
        <color indexed="8"/>
        <rFont val="Arial"/>
        <family val="0"/>
      </rPr>
      <t xml:space="preserve"> Кисломолочный продукт, обогащенный лакто- и/или бифидобактериями (количество не менее 2х10</t>
    </r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КОЕ/г), в т.ч. биойогурт, биокефир и т.п. продукция с товарными знаками "Агуша", "Активиа", "BioVit", "Neo", "Тёма" и другие аналогичные продукты, а также кисло</t>
    </r>
  </si>
  <si>
    <r>
      <t>4)</t>
    </r>
    <r>
      <rPr>
        <sz val="8"/>
        <color indexed="8"/>
        <rFont val="Arial"/>
        <family val="0"/>
      </rPr>
      <t xml:space="preserve">  В течение 4-х недель при приготовлении блюд из птицы, по возможности, необходимо использовать, чередуя, разное сырье: мясо цылят-бройлеров (1-й категории потрошеных) или полуфабрикаты их них, мясо индейки (филе) или полуфабрикаты кулинарных изделий из</t>
    </r>
  </si>
  <si>
    <r>
      <t>10)</t>
    </r>
    <r>
      <rPr>
        <sz val="8"/>
        <color indexed="8"/>
        <rFont val="Arial"/>
        <family val="0"/>
      </rPr>
      <t xml:space="preserve"> Сок фруктовый или овощной витаминизированный - фруктовый или овощной сок восстановленный, без сахара и соли, обогащенный комплексом витаминов и минеральных веществ (не менее 3 микронутриентов, включая витамин С). Допускается использование вместо соков</t>
    </r>
  </si>
  <si>
    <r>
      <t xml:space="preserve">14) </t>
    </r>
    <r>
      <rPr>
        <sz val="8"/>
        <color indexed="8"/>
        <rFont val="Arial"/>
        <family val="0"/>
      </rPr>
      <t>Фиточай - чай (горячий напиток), приготовленный путем заваривания кипящей водой специальных (для дошкольного и школьного питания) смесей из различных частей пищевых, пряно-ароматических и лекарственных (без выраженного фармакологического действия) рас</t>
    </r>
  </si>
  <si>
    <r>
      <t xml:space="preserve">18) </t>
    </r>
    <r>
      <rPr>
        <sz val="8"/>
        <color indexed="8"/>
        <rFont val="Arial"/>
        <family val="2"/>
      </rPr>
      <t>Мясные гастрономические изделия для дошкольного и школьного питания - специализированные мясные изделия: ветчина вареная в оболочке для питания детей дошкольного и школьного возраста (ТУ 9213-864-00419779-05), свинина запеченная для питания детей дошк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</si>
</sst>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62">
    <font>
      <sz val="10"/>
      <color indexed="8"/>
      <name val="Arial"/>
      <family val="0"/>
    </font>
    <font>
      <sz val="12"/>
      <color indexed="22"/>
      <name val="Times New Roman CYR"/>
      <family val="0"/>
    </font>
    <font>
      <i/>
      <sz val="14"/>
      <color indexed="22"/>
      <name val="Times New Roman Cyr"/>
      <family val="0"/>
    </font>
    <font>
      <sz val="10"/>
      <color indexed="22"/>
      <name val="Courier New Cyr"/>
      <family val="0"/>
    </font>
    <font>
      <i/>
      <sz val="10"/>
      <name val="Times New Roman Cyr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 New Baltic"/>
      <family val="0"/>
    </font>
    <font>
      <u val="single"/>
      <sz val="10"/>
      <color indexed="8"/>
      <name val="Arial"/>
      <family val="0"/>
    </font>
    <font>
      <vertAlign val="superscript"/>
      <sz val="10"/>
      <name val="Courier New Baltic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 Cyr"/>
      <family val="0"/>
    </font>
    <font>
      <vertAlign val="superscript"/>
      <sz val="8"/>
      <color indexed="8"/>
      <name val="Arial"/>
      <family val="2"/>
    </font>
    <font>
      <b/>
      <sz val="12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33" borderId="0" xfId="0" applyFill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173" fontId="7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0" fillId="0" borderId="0" xfId="0" applyNumberFormat="1" applyFont="1" applyFill="1" applyAlignment="1">
      <alignment horizontal="right"/>
    </xf>
    <xf numFmtId="1" fontId="1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173" fontId="0" fillId="0" borderId="10" xfId="0" applyNumberFormat="1" applyBorder="1" applyAlignment="1">
      <alignment/>
    </xf>
    <xf numFmtId="1" fontId="11" fillId="0" borderId="10" xfId="0" applyNumberFormat="1" applyFont="1" applyBorder="1" applyAlignment="1">
      <alignment wrapText="1"/>
    </xf>
    <xf numFmtId="0" fontId="0" fillId="34" borderId="0" xfId="0" applyFill="1" applyAlignment="1">
      <alignment/>
    </xf>
    <xf numFmtId="0" fontId="7" fillId="35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1" fontId="11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 wrapText="1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17" fillId="0" borderId="0" xfId="0" applyNumberFormat="1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8"/>
  <sheetViews>
    <sheetView tabSelected="1" zoomScale="90" zoomScaleNormal="90" zoomScaleSheetLayoutView="79" zoomScalePageLayoutView="0" workbookViewId="0" topLeftCell="A1">
      <selection activeCell="A1" sqref="A1:M478"/>
    </sheetView>
  </sheetViews>
  <sheetFormatPr defaultColWidth="9.140625" defaultRowHeight="12.75" outlineLevelRow="4"/>
  <cols>
    <col min="1" max="1" width="15.140625" style="0" customWidth="1"/>
    <col min="2" max="2" width="42.140625" style="0" bestFit="1" customWidth="1"/>
    <col min="4" max="4" width="7.28125" style="0" bestFit="1" customWidth="1"/>
    <col min="5" max="5" width="7.140625" style="0" bestFit="1" customWidth="1"/>
    <col min="6" max="6" width="7.57421875" style="0" bestFit="1" customWidth="1"/>
    <col min="7" max="7" width="7.8515625" style="0" bestFit="1" customWidth="1"/>
    <col min="8" max="8" width="7.28125" style="0" bestFit="1" customWidth="1"/>
    <col min="9" max="9" width="7.8515625" style="0" customWidth="1"/>
    <col min="10" max="10" width="7.7109375" style="0" bestFit="1" customWidth="1"/>
    <col min="11" max="11" width="6.7109375" style="0" bestFit="1" customWidth="1"/>
    <col min="12" max="12" width="6.421875" style="0" bestFit="1" customWidth="1"/>
    <col min="13" max="13" width="11.8515625" style="0" bestFit="1" customWidth="1"/>
  </cols>
  <sheetData>
    <row r="1" ht="16.5" customHeight="1" outlineLevel="1">
      <c r="B1" s="31" t="s">
        <v>0</v>
      </c>
    </row>
    <row r="2" spans="1:13" ht="33.75" outlineLevel="2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6" t="s">
        <v>18</v>
      </c>
    </row>
    <row r="3" spans="1:13" ht="13.5" outlineLevel="4">
      <c r="A3" s="3" t="s">
        <v>1</v>
      </c>
      <c r="B3" s="8" t="s">
        <v>19</v>
      </c>
      <c r="C3" s="10">
        <v>150</v>
      </c>
      <c r="D3" s="11">
        <v>5.3</v>
      </c>
      <c r="E3" s="11">
        <v>6.1</v>
      </c>
      <c r="F3" s="11">
        <v>28.4</v>
      </c>
      <c r="G3" s="11">
        <v>190.7</v>
      </c>
      <c r="H3" s="11">
        <v>4.7</v>
      </c>
      <c r="I3" s="11">
        <v>0.084</v>
      </c>
      <c r="J3" s="11">
        <v>0.1</v>
      </c>
      <c r="K3" s="11">
        <v>68.6</v>
      </c>
      <c r="L3" s="11">
        <v>1.1</v>
      </c>
      <c r="M3" s="13">
        <v>222</v>
      </c>
    </row>
    <row r="4" spans="2:13" ht="27" outlineLevel="4">
      <c r="B4" s="8" t="s">
        <v>20</v>
      </c>
      <c r="C4" s="10">
        <v>200</v>
      </c>
      <c r="D4" s="11">
        <v>3.6</v>
      </c>
      <c r="E4" s="11">
        <v>3.4</v>
      </c>
      <c r="F4" s="11">
        <v>19.4</v>
      </c>
      <c r="G4" s="11">
        <v>118.2</v>
      </c>
      <c r="H4" s="11">
        <v>22.6</v>
      </c>
      <c r="I4" s="11">
        <v>0.39</v>
      </c>
      <c r="J4" s="11">
        <v>0.3</v>
      </c>
      <c r="K4" s="11">
        <v>125.4</v>
      </c>
      <c r="L4" s="11">
        <v>0.1</v>
      </c>
      <c r="M4" s="13">
        <v>433</v>
      </c>
    </row>
    <row r="5" spans="2:13" ht="13.5" outlineLevel="4">
      <c r="B5" s="8" t="s">
        <v>219</v>
      </c>
      <c r="C5" s="10">
        <v>120</v>
      </c>
      <c r="D5" s="11">
        <v>0.5</v>
      </c>
      <c r="E5" s="11">
        <v>0.5</v>
      </c>
      <c r="F5" s="11">
        <v>11.8</v>
      </c>
      <c r="G5" s="11">
        <v>56.4</v>
      </c>
      <c r="H5" s="11">
        <v>8.4</v>
      </c>
      <c r="I5" s="11">
        <v>0.024</v>
      </c>
      <c r="J5" s="11">
        <v>0</v>
      </c>
      <c r="K5" s="11">
        <v>19.2</v>
      </c>
      <c r="L5" s="11">
        <v>2.6</v>
      </c>
      <c r="M5" s="13">
        <v>458</v>
      </c>
    </row>
    <row r="6" spans="2:13" ht="55.5" outlineLevel="4">
      <c r="B6" s="8" t="s">
        <v>22</v>
      </c>
      <c r="C6" s="10">
        <v>20</v>
      </c>
      <c r="D6" s="11">
        <v>1.6</v>
      </c>
      <c r="E6" s="11">
        <v>0.5</v>
      </c>
      <c r="F6" s="11">
        <v>9.3</v>
      </c>
      <c r="G6" s="11">
        <v>48.4</v>
      </c>
      <c r="H6" s="11">
        <v>0</v>
      </c>
      <c r="I6" s="11">
        <v>0.01</v>
      </c>
      <c r="J6" s="11">
        <v>0</v>
      </c>
      <c r="K6" s="11">
        <v>6.8</v>
      </c>
      <c r="L6" s="11">
        <v>0.6</v>
      </c>
      <c r="M6" s="13"/>
    </row>
    <row r="7" spans="2:13" ht="26.25" customHeight="1" outlineLevel="4">
      <c r="B7" s="8" t="s">
        <v>23</v>
      </c>
      <c r="C7" s="10">
        <v>100</v>
      </c>
      <c r="D7" s="11">
        <v>3.2</v>
      </c>
      <c r="E7" s="11">
        <v>3.2</v>
      </c>
      <c r="F7" s="11">
        <v>4</v>
      </c>
      <c r="G7" s="11">
        <v>52.8</v>
      </c>
      <c r="H7" s="11">
        <v>3.4</v>
      </c>
      <c r="I7" s="11">
        <v>0.1</v>
      </c>
      <c r="J7" s="11">
        <v>0</v>
      </c>
      <c r="K7" s="11">
        <v>120</v>
      </c>
      <c r="L7" s="11">
        <v>0.1</v>
      </c>
      <c r="M7" s="13"/>
    </row>
    <row r="8" spans="1:13" ht="13.5" outlineLevel="2">
      <c r="A8" s="7" t="s">
        <v>21</v>
      </c>
      <c r="C8" s="12"/>
      <c r="D8" s="11">
        <f aca="true" t="shared" si="0" ref="D8:L8">SUM(D3:D7)</f>
        <v>14.2</v>
      </c>
      <c r="E8" s="11">
        <f t="shared" si="0"/>
        <v>13.7</v>
      </c>
      <c r="F8" s="11">
        <f t="shared" si="0"/>
        <v>72.89999999999999</v>
      </c>
      <c r="G8" s="11">
        <f t="shared" si="0"/>
        <v>466.49999999999994</v>
      </c>
      <c r="H8" s="11">
        <f t="shared" si="0"/>
        <v>39.1</v>
      </c>
      <c r="I8" s="11">
        <f t="shared" si="0"/>
        <v>0.608</v>
      </c>
      <c r="J8" s="11">
        <f t="shared" si="0"/>
        <v>0.4</v>
      </c>
      <c r="K8" s="11">
        <f t="shared" si="0"/>
        <v>340</v>
      </c>
      <c r="L8" s="11">
        <f t="shared" si="0"/>
        <v>4.5</v>
      </c>
      <c r="M8" s="13"/>
    </row>
    <row r="9" spans="1:13" ht="28.5" outlineLevel="4">
      <c r="A9" s="3" t="s">
        <v>3</v>
      </c>
      <c r="B9" s="15" t="s">
        <v>25</v>
      </c>
      <c r="C9" s="10">
        <v>60</v>
      </c>
      <c r="D9" s="10">
        <v>0.8</v>
      </c>
      <c r="E9" s="10">
        <v>1.9</v>
      </c>
      <c r="F9" s="10">
        <v>5.7</v>
      </c>
      <c r="G9" s="10">
        <v>43</v>
      </c>
      <c r="H9" s="10">
        <v>2.8</v>
      </c>
      <c r="I9" s="10">
        <v>0.031</v>
      </c>
      <c r="J9" s="11">
        <v>0</v>
      </c>
      <c r="K9" s="11">
        <v>23.1</v>
      </c>
      <c r="L9" s="11">
        <v>0.6</v>
      </c>
      <c r="M9" s="13">
        <v>51</v>
      </c>
    </row>
    <row r="10" spans="2:13" ht="27" outlineLevel="4">
      <c r="B10" s="8" t="s">
        <v>26</v>
      </c>
      <c r="C10" s="10">
        <v>250</v>
      </c>
      <c r="D10" s="10">
        <v>3.5</v>
      </c>
      <c r="E10" s="10">
        <v>4.4</v>
      </c>
      <c r="F10" s="10">
        <v>14</v>
      </c>
      <c r="G10" s="10">
        <v>118.2</v>
      </c>
      <c r="H10" s="10">
        <v>0.9</v>
      </c>
      <c r="I10" s="10">
        <v>0.063</v>
      </c>
      <c r="J10" s="11">
        <v>0.1</v>
      </c>
      <c r="K10" s="11">
        <v>24.8</v>
      </c>
      <c r="L10" s="11">
        <v>0.5</v>
      </c>
      <c r="M10" s="13">
        <v>128</v>
      </c>
    </row>
    <row r="11" spans="2:13" ht="15" outlineLevel="4">
      <c r="B11" s="8" t="s">
        <v>27</v>
      </c>
      <c r="C11" s="10">
        <v>75</v>
      </c>
      <c r="D11" s="10">
        <v>16.2</v>
      </c>
      <c r="E11" s="10">
        <v>10.5</v>
      </c>
      <c r="F11" s="10">
        <v>0.6</v>
      </c>
      <c r="G11" s="10">
        <v>177</v>
      </c>
      <c r="H11" s="10">
        <v>5</v>
      </c>
      <c r="I11" s="10">
        <v>0.104</v>
      </c>
      <c r="J11" s="11">
        <v>0</v>
      </c>
      <c r="K11" s="11">
        <v>12.3</v>
      </c>
      <c r="L11" s="11">
        <v>1</v>
      </c>
      <c r="M11" s="13">
        <v>341</v>
      </c>
    </row>
    <row r="12" spans="2:13" ht="12.75" customHeight="1" outlineLevel="4">
      <c r="B12" s="8" t="s">
        <v>28</v>
      </c>
      <c r="C12" s="10">
        <v>100</v>
      </c>
      <c r="D12" s="10">
        <v>1.7</v>
      </c>
      <c r="E12" s="10">
        <v>2.8</v>
      </c>
      <c r="F12" s="10">
        <v>3.5</v>
      </c>
      <c r="G12" s="10">
        <v>47</v>
      </c>
      <c r="H12" s="10">
        <v>39.2</v>
      </c>
      <c r="I12" s="10">
        <v>0.094</v>
      </c>
      <c r="J12" s="11">
        <v>0.1</v>
      </c>
      <c r="K12" s="11">
        <v>21.1</v>
      </c>
      <c r="L12" s="11">
        <v>1.2</v>
      </c>
      <c r="M12" s="13">
        <v>162</v>
      </c>
    </row>
    <row r="13" spans="2:13" ht="42" outlineLevel="4">
      <c r="B13" s="8" t="s">
        <v>29</v>
      </c>
      <c r="C13" s="10">
        <v>200</v>
      </c>
      <c r="D13" s="10">
        <v>0</v>
      </c>
      <c r="E13" s="10">
        <v>0</v>
      </c>
      <c r="F13" s="10">
        <v>19.6</v>
      </c>
      <c r="G13" s="10">
        <v>80</v>
      </c>
      <c r="H13" s="10">
        <v>30</v>
      </c>
      <c r="I13" s="10">
        <v>0.6</v>
      </c>
      <c r="J13" s="11">
        <v>0.6</v>
      </c>
      <c r="K13" s="11">
        <v>9</v>
      </c>
      <c r="L13" s="11">
        <v>0</v>
      </c>
      <c r="M13" s="13">
        <v>420</v>
      </c>
    </row>
    <row r="14" spans="2:13" ht="40.5" outlineLevel="4">
      <c r="B14" s="8" t="s">
        <v>30</v>
      </c>
      <c r="C14" s="10">
        <v>20</v>
      </c>
      <c r="D14" s="10">
        <v>1.6</v>
      </c>
      <c r="E14" s="10">
        <v>0.5</v>
      </c>
      <c r="F14" s="10">
        <v>10.7</v>
      </c>
      <c r="G14" s="10">
        <v>54.6</v>
      </c>
      <c r="H14" s="10">
        <v>0</v>
      </c>
      <c r="I14" s="10">
        <v>0.062</v>
      </c>
      <c r="J14" s="11">
        <v>0.1</v>
      </c>
      <c r="K14" s="11">
        <v>29.6</v>
      </c>
      <c r="L14" s="11">
        <v>0.5</v>
      </c>
      <c r="M14" s="13"/>
    </row>
    <row r="15" spans="2:13" ht="27" outlineLevel="4">
      <c r="B15" s="8" t="s">
        <v>31</v>
      </c>
      <c r="C15" s="10">
        <v>20</v>
      </c>
      <c r="D15" s="10">
        <v>1.2</v>
      </c>
      <c r="E15" s="10">
        <v>0.2</v>
      </c>
      <c r="F15" s="10">
        <v>8.9</v>
      </c>
      <c r="G15" s="10">
        <v>37.8</v>
      </c>
      <c r="H15" s="10">
        <v>0</v>
      </c>
      <c r="I15" s="10">
        <v>0</v>
      </c>
      <c r="J15" s="11">
        <v>0</v>
      </c>
      <c r="K15" s="11">
        <v>5.1</v>
      </c>
      <c r="L15" s="11">
        <v>0.5</v>
      </c>
      <c r="M15" s="13"/>
    </row>
    <row r="16" spans="2:13" ht="30" customHeight="1" outlineLevel="4">
      <c r="B16" s="8" t="s">
        <v>32</v>
      </c>
      <c r="C16" s="10">
        <v>20</v>
      </c>
      <c r="D16" s="10">
        <v>1.9</v>
      </c>
      <c r="E16" s="10">
        <v>3.9</v>
      </c>
      <c r="F16" s="10">
        <v>12.1</v>
      </c>
      <c r="G16" s="10">
        <v>88.4</v>
      </c>
      <c r="H16" s="10">
        <v>0</v>
      </c>
      <c r="I16" s="10">
        <v>0</v>
      </c>
      <c r="J16" s="11">
        <v>0</v>
      </c>
      <c r="K16" s="11">
        <v>0</v>
      </c>
      <c r="L16" s="11">
        <v>1.2</v>
      </c>
      <c r="M16" s="13"/>
    </row>
    <row r="17" spans="1:13" ht="13.5" outlineLevel="2">
      <c r="A17" s="7" t="s">
        <v>21</v>
      </c>
      <c r="C17" s="10"/>
      <c r="D17" s="10">
        <f aca="true" t="shared" si="1" ref="D17:L17">SUM(D9:D16)</f>
        <v>26.9</v>
      </c>
      <c r="E17" s="10">
        <f t="shared" si="1"/>
        <v>24.2</v>
      </c>
      <c r="F17" s="10">
        <f t="shared" si="1"/>
        <v>75.10000000000001</v>
      </c>
      <c r="G17" s="10">
        <f t="shared" si="1"/>
        <v>645.9999999999999</v>
      </c>
      <c r="H17" s="10">
        <f t="shared" si="1"/>
        <v>77.9</v>
      </c>
      <c r="I17" s="10">
        <f t="shared" si="1"/>
        <v>0.954</v>
      </c>
      <c r="J17" s="10">
        <f t="shared" si="1"/>
        <v>0.9</v>
      </c>
      <c r="K17" s="10">
        <f t="shared" si="1"/>
        <v>125</v>
      </c>
      <c r="L17" s="10">
        <f t="shared" si="1"/>
        <v>5.5</v>
      </c>
      <c r="M17" s="13"/>
    </row>
    <row r="18" spans="1:13" ht="13.5" outlineLevel="2">
      <c r="A18" s="7" t="s">
        <v>24</v>
      </c>
      <c r="C18" s="14"/>
      <c r="D18" s="10">
        <f aca="true" t="shared" si="2" ref="D18:L18">D8+D17</f>
        <v>41.099999999999994</v>
      </c>
      <c r="E18" s="10">
        <f t="shared" si="2"/>
        <v>37.9</v>
      </c>
      <c r="F18" s="10">
        <f t="shared" si="2"/>
        <v>148</v>
      </c>
      <c r="G18" s="10">
        <f t="shared" si="2"/>
        <v>1112.4999999999998</v>
      </c>
      <c r="H18" s="10">
        <f t="shared" si="2"/>
        <v>117</v>
      </c>
      <c r="I18" s="10">
        <f t="shared" si="2"/>
        <v>1.5619999999999998</v>
      </c>
      <c r="J18" s="10">
        <f t="shared" si="2"/>
        <v>1.3</v>
      </c>
      <c r="K18" s="10">
        <f t="shared" si="2"/>
        <v>465</v>
      </c>
      <c r="L18" s="10">
        <f t="shared" si="2"/>
        <v>10</v>
      </c>
      <c r="M18" s="13"/>
    </row>
    <row r="19" spans="1:13" ht="12.75" outlineLevel="2">
      <c r="A19" s="7"/>
      <c r="B19" s="40" t="s">
        <v>34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3:12" ht="6" customHeight="1" outlineLevel="2"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3" ht="33.75" outlineLevel="2">
      <c r="A21" s="4" t="s">
        <v>33</v>
      </c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 t="s">
        <v>12</v>
      </c>
      <c r="H21" s="5" t="s">
        <v>13</v>
      </c>
      <c r="I21" s="5" t="s">
        <v>14</v>
      </c>
      <c r="J21" s="5" t="s">
        <v>15</v>
      </c>
      <c r="K21" s="5" t="s">
        <v>16</v>
      </c>
      <c r="L21" s="5" t="s">
        <v>17</v>
      </c>
      <c r="M21" s="6" t="s">
        <v>18</v>
      </c>
    </row>
    <row r="22" spans="1:13" ht="40.5" outlineLevel="4">
      <c r="A22" s="3" t="s">
        <v>1</v>
      </c>
      <c r="B22" s="8" t="s">
        <v>35</v>
      </c>
      <c r="C22" s="10">
        <v>49</v>
      </c>
      <c r="D22" s="10">
        <v>7.8</v>
      </c>
      <c r="E22" s="10">
        <v>10.8</v>
      </c>
      <c r="F22" s="10">
        <v>0.1</v>
      </c>
      <c r="G22" s="10">
        <v>120.1</v>
      </c>
      <c r="H22" s="10">
        <v>21.1</v>
      </c>
      <c r="I22" s="10">
        <v>0.064</v>
      </c>
      <c r="J22" s="10">
        <v>0</v>
      </c>
      <c r="K22" s="10">
        <v>8</v>
      </c>
      <c r="L22" s="10">
        <v>0.4</v>
      </c>
      <c r="M22" s="13">
        <v>340</v>
      </c>
    </row>
    <row r="23" spans="2:13" ht="13.5" outlineLevel="4">
      <c r="B23" s="8" t="s">
        <v>36</v>
      </c>
      <c r="C23" s="10">
        <v>100</v>
      </c>
      <c r="D23" s="10">
        <v>2.1</v>
      </c>
      <c r="E23" s="10">
        <v>3.8</v>
      </c>
      <c r="F23" s="10">
        <v>5.6</v>
      </c>
      <c r="G23" s="10">
        <v>80</v>
      </c>
      <c r="H23" s="10">
        <v>11.1</v>
      </c>
      <c r="I23" s="10">
        <v>0.042</v>
      </c>
      <c r="J23" s="10">
        <v>0</v>
      </c>
      <c r="K23" s="10">
        <v>57.5</v>
      </c>
      <c r="L23" s="10">
        <v>0.8</v>
      </c>
      <c r="M23" s="13">
        <v>369</v>
      </c>
    </row>
    <row r="24" spans="2:13" ht="13.5" outlineLevel="4">
      <c r="B24" s="8" t="s">
        <v>37</v>
      </c>
      <c r="C24" s="10">
        <v>30</v>
      </c>
      <c r="D24" s="10">
        <v>0.3</v>
      </c>
      <c r="E24" s="10">
        <v>0.1</v>
      </c>
      <c r="F24" s="10">
        <v>1.1</v>
      </c>
      <c r="G24" s="10">
        <v>7.2</v>
      </c>
      <c r="H24" s="10">
        <v>7.5</v>
      </c>
      <c r="I24" s="10">
        <v>0.012</v>
      </c>
      <c r="J24" s="10">
        <v>0</v>
      </c>
      <c r="K24" s="10">
        <v>4.2</v>
      </c>
      <c r="L24" s="10">
        <v>0.3</v>
      </c>
      <c r="M24" s="13">
        <v>71</v>
      </c>
    </row>
    <row r="25" spans="2:13" ht="13.5" outlineLevel="4">
      <c r="B25" s="8" t="s">
        <v>38</v>
      </c>
      <c r="C25" s="10">
        <v>200</v>
      </c>
      <c r="D25" s="10">
        <v>0.2</v>
      </c>
      <c r="E25" s="10">
        <v>0</v>
      </c>
      <c r="F25" s="10">
        <v>10.2</v>
      </c>
      <c r="G25" s="10">
        <v>40.2</v>
      </c>
      <c r="H25" s="10">
        <v>2.9</v>
      </c>
      <c r="I25" s="10">
        <v>0.008</v>
      </c>
      <c r="J25" s="10">
        <v>0</v>
      </c>
      <c r="K25" s="10">
        <v>15.6</v>
      </c>
      <c r="L25" s="10">
        <v>0.6</v>
      </c>
      <c r="M25" s="13">
        <v>431</v>
      </c>
    </row>
    <row r="26" spans="2:13" ht="40.5" outlineLevel="4">
      <c r="B26" s="8" t="s">
        <v>30</v>
      </c>
      <c r="C26" s="10">
        <v>20</v>
      </c>
      <c r="D26" s="10">
        <v>1.6</v>
      </c>
      <c r="E26" s="10">
        <v>0.5</v>
      </c>
      <c r="F26" s="10">
        <v>10.7</v>
      </c>
      <c r="G26" s="10">
        <v>54.6</v>
      </c>
      <c r="H26" s="10">
        <v>0</v>
      </c>
      <c r="I26" s="10">
        <v>0.062</v>
      </c>
      <c r="J26" s="10">
        <v>0.1</v>
      </c>
      <c r="K26" s="10">
        <v>29.6</v>
      </c>
      <c r="L26" s="10">
        <v>0.5</v>
      </c>
      <c r="M26" s="13"/>
    </row>
    <row r="27" spans="2:13" ht="13.5" outlineLevel="4">
      <c r="B27" s="8" t="s">
        <v>2</v>
      </c>
      <c r="C27" s="10">
        <v>120</v>
      </c>
      <c r="D27" s="10">
        <v>0.5</v>
      </c>
      <c r="E27" s="10">
        <v>0.5</v>
      </c>
      <c r="F27" s="10">
        <v>11.8</v>
      </c>
      <c r="G27" s="10">
        <v>56.4</v>
      </c>
      <c r="H27" s="10">
        <v>8.4</v>
      </c>
      <c r="I27" s="10">
        <v>0.024</v>
      </c>
      <c r="J27" s="10">
        <v>0</v>
      </c>
      <c r="K27" s="10">
        <v>19.2</v>
      </c>
      <c r="L27" s="10">
        <v>2.6</v>
      </c>
      <c r="M27" s="13">
        <v>458</v>
      </c>
    </row>
    <row r="28" spans="1:13" ht="13.5" outlineLevel="2">
      <c r="A28" s="7" t="s">
        <v>21</v>
      </c>
      <c r="C28" s="10"/>
      <c r="D28" s="10">
        <f aca="true" t="shared" si="3" ref="D28:L28">SUM(D22:D27)</f>
        <v>12.5</v>
      </c>
      <c r="E28" s="10">
        <f t="shared" si="3"/>
        <v>15.700000000000001</v>
      </c>
      <c r="F28" s="10">
        <f t="shared" si="3"/>
        <v>39.5</v>
      </c>
      <c r="G28" s="10">
        <f t="shared" si="3"/>
        <v>358.5</v>
      </c>
      <c r="H28" s="10">
        <f t="shared" si="3"/>
        <v>51</v>
      </c>
      <c r="I28" s="10">
        <f t="shared" si="3"/>
        <v>0.212</v>
      </c>
      <c r="J28" s="10">
        <f t="shared" si="3"/>
        <v>0.1</v>
      </c>
      <c r="K28" s="10">
        <f t="shared" si="3"/>
        <v>134.1</v>
      </c>
      <c r="L28" s="10">
        <f t="shared" si="3"/>
        <v>5.2</v>
      </c>
      <c r="M28" s="13"/>
    </row>
    <row r="29" spans="1:13" ht="27" outlineLevel="4">
      <c r="A29" s="3" t="s">
        <v>3</v>
      </c>
      <c r="B29" s="15" t="s">
        <v>39</v>
      </c>
      <c r="C29" s="10">
        <v>60</v>
      </c>
      <c r="D29" s="10">
        <v>0.5</v>
      </c>
      <c r="E29" s="10">
        <v>4.3</v>
      </c>
      <c r="F29" s="10">
        <v>2.9</v>
      </c>
      <c r="G29" s="10">
        <v>51.9</v>
      </c>
      <c r="H29" s="10">
        <v>1.9</v>
      </c>
      <c r="I29" s="10">
        <v>0.032</v>
      </c>
      <c r="J29" s="10">
        <v>0</v>
      </c>
      <c r="K29" s="10">
        <v>21.6</v>
      </c>
      <c r="L29" s="10">
        <v>6.8</v>
      </c>
      <c r="M29" s="9" t="s">
        <v>45</v>
      </c>
    </row>
    <row r="30" spans="2:13" ht="27" outlineLevel="4">
      <c r="B30" s="8" t="s">
        <v>40</v>
      </c>
      <c r="C30" s="10">
        <v>250</v>
      </c>
      <c r="D30" s="10">
        <v>5.5</v>
      </c>
      <c r="E30" s="10">
        <v>4.4</v>
      </c>
      <c r="F30" s="10">
        <v>14.2</v>
      </c>
      <c r="G30" s="10">
        <v>143.7</v>
      </c>
      <c r="H30" s="10">
        <v>4.5</v>
      </c>
      <c r="I30" s="10">
        <v>0.074</v>
      </c>
      <c r="J30" s="10">
        <v>0.2</v>
      </c>
      <c r="K30" s="10">
        <v>40.4</v>
      </c>
      <c r="L30" s="10">
        <v>2</v>
      </c>
      <c r="M30" s="13">
        <v>115</v>
      </c>
    </row>
    <row r="31" spans="2:13" ht="13.5" outlineLevel="4">
      <c r="B31" s="8" t="s">
        <v>41</v>
      </c>
      <c r="C31" s="10">
        <v>75</v>
      </c>
      <c r="D31" s="10">
        <v>13.1</v>
      </c>
      <c r="E31" s="10">
        <v>1.7</v>
      </c>
      <c r="F31" s="10">
        <v>0.3</v>
      </c>
      <c r="G31" s="10">
        <v>66.5</v>
      </c>
      <c r="H31" s="10">
        <v>1.3</v>
      </c>
      <c r="I31" s="10">
        <v>0.065</v>
      </c>
      <c r="J31" s="10">
        <v>0.1</v>
      </c>
      <c r="K31" s="10">
        <v>19.6</v>
      </c>
      <c r="L31" s="10">
        <v>0.5</v>
      </c>
      <c r="M31" s="13">
        <v>272</v>
      </c>
    </row>
    <row r="32" spans="2:13" ht="13.5" outlineLevel="4">
      <c r="B32" s="8" t="s">
        <v>42</v>
      </c>
      <c r="C32" s="10">
        <v>30</v>
      </c>
      <c r="D32" s="10">
        <v>1.3</v>
      </c>
      <c r="E32" s="10">
        <v>18.4</v>
      </c>
      <c r="F32" s="10">
        <v>0.3</v>
      </c>
      <c r="G32" s="10">
        <v>172.4</v>
      </c>
      <c r="H32" s="10">
        <v>0.7</v>
      </c>
      <c r="I32" s="10">
        <v>0.064</v>
      </c>
      <c r="J32" s="10">
        <v>0</v>
      </c>
      <c r="K32" s="10">
        <v>9.3</v>
      </c>
      <c r="L32" s="10">
        <v>0.3</v>
      </c>
      <c r="M32" s="13">
        <v>390</v>
      </c>
    </row>
    <row r="33" spans="2:13" ht="13.5" outlineLevel="4">
      <c r="B33" s="8" t="s">
        <v>43</v>
      </c>
      <c r="C33" s="10">
        <v>100</v>
      </c>
      <c r="D33" s="10">
        <v>2.4</v>
      </c>
      <c r="E33" s="10">
        <v>4.4</v>
      </c>
      <c r="F33" s="10">
        <v>18.9</v>
      </c>
      <c r="G33" s="10">
        <v>142.8</v>
      </c>
      <c r="H33" s="10">
        <v>0</v>
      </c>
      <c r="I33" s="10">
        <v>0.013</v>
      </c>
      <c r="J33" s="10">
        <v>0</v>
      </c>
      <c r="K33" s="10">
        <v>0.8</v>
      </c>
      <c r="L33" s="10">
        <v>0.3</v>
      </c>
      <c r="M33" s="13">
        <v>355</v>
      </c>
    </row>
    <row r="34" spans="2:13" ht="13.5" outlineLevel="4">
      <c r="B34" s="8" t="s">
        <v>44</v>
      </c>
      <c r="C34" s="10">
        <v>200</v>
      </c>
      <c r="D34" s="10">
        <v>0.5</v>
      </c>
      <c r="E34" s="10">
        <v>0.2</v>
      </c>
      <c r="F34" s="10">
        <v>15.7</v>
      </c>
      <c r="G34" s="10">
        <v>75.8</v>
      </c>
      <c r="H34" s="10">
        <v>160</v>
      </c>
      <c r="I34" s="10">
        <v>0.048</v>
      </c>
      <c r="J34" s="10">
        <v>0</v>
      </c>
      <c r="K34" s="10">
        <v>9.8</v>
      </c>
      <c r="L34" s="10">
        <v>0.5</v>
      </c>
      <c r="M34" s="13">
        <v>532</v>
      </c>
    </row>
    <row r="35" spans="2:13" ht="40.5" outlineLevel="4">
      <c r="B35" s="8" t="s">
        <v>30</v>
      </c>
      <c r="C35" s="10">
        <v>20</v>
      </c>
      <c r="D35" s="10">
        <v>1.6</v>
      </c>
      <c r="E35" s="10">
        <v>0.5</v>
      </c>
      <c r="F35" s="10">
        <v>10.7</v>
      </c>
      <c r="G35" s="10">
        <v>54.6</v>
      </c>
      <c r="H35" s="10">
        <v>0</v>
      </c>
      <c r="I35" s="10">
        <v>0.062</v>
      </c>
      <c r="J35" s="10">
        <v>0.1</v>
      </c>
      <c r="K35" s="10">
        <v>29.6</v>
      </c>
      <c r="L35" s="10">
        <v>0.5</v>
      </c>
      <c r="M35" s="13"/>
    </row>
    <row r="36" spans="2:13" ht="27" outlineLevel="4">
      <c r="B36" s="8" t="s">
        <v>31</v>
      </c>
      <c r="C36" s="10">
        <v>20</v>
      </c>
      <c r="D36" s="10">
        <v>1.2</v>
      </c>
      <c r="E36" s="10">
        <v>0.2</v>
      </c>
      <c r="F36" s="10">
        <v>8.9</v>
      </c>
      <c r="G36" s="10">
        <v>37.8</v>
      </c>
      <c r="H36" s="10">
        <v>0</v>
      </c>
      <c r="I36" s="10">
        <v>0</v>
      </c>
      <c r="J36" s="10">
        <v>0</v>
      </c>
      <c r="K36" s="10">
        <v>5.1</v>
      </c>
      <c r="L36" s="10">
        <v>0.5</v>
      </c>
      <c r="M36" s="13"/>
    </row>
    <row r="37" spans="1:13" ht="13.5" outlineLevel="2">
      <c r="A37" s="7" t="s">
        <v>21</v>
      </c>
      <c r="C37" s="10"/>
      <c r="D37" s="10">
        <f aca="true" t="shared" si="4" ref="D37:L37">SUM(D29:D36)</f>
        <v>26.1</v>
      </c>
      <c r="E37" s="10">
        <f t="shared" si="4"/>
        <v>34.1</v>
      </c>
      <c r="F37" s="10">
        <f t="shared" si="4"/>
        <v>71.9</v>
      </c>
      <c r="G37" s="10">
        <f t="shared" si="4"/>
        <v>745.4999999999999</v>
      </c>
      <c r="H37" s="10">
        <f t="shared" si="4"/>
        <v>168.4</v>
      </c>
      <c r="I37" s="10">
        <f t="shared" si="4"/>
        <v>0.358</v>
      </c>
      <c r="J37" s="10">
        <f t="shared" si="4"/>
        <v>0.4</v>
      </c>
      <c r="K37" s="10">
        <f t="shared" si="4"/>
        <v>136.2</v>
      </c>
      <c r="L37" s="10">
        <f t="shared" si="4"/>
        <v>11.400000000000002</v>
      </c>
      <c r="M37" s="13"/>
    </row>
    <row r="38" spans="1:13" ht="12.75" outlineLevel="1">
      <c r="A38" s="7" t="s">
        <v>24</v>
      </c>
      <c r="C38" s="9"/>
      <c r="D38" s="17">
        <f aca="true" t="shared" si="5" ref="D38:L38">D28+D37</f>
        <v>38.6</v>
      </c>
      <c r="E38" s="17">
        <f t="shared" si="5"/>
        <v>49.800000000000004</v>
      </c>
      <c r="F38" s="17">
        <f t="shared" si="5"/>
        <v>111.4</v>
      </c>
      <c r="G38" s="17">
        <f t="shared" si="5"/>
        <v>1104</v>
      </c>
      <c r="H38" s="17">
        <f t="shared" si="5"/>
        <v>219.4</v>
      </c>
      <c r="I38" s="17">
        <f t="shared" si="5"/>
        <v>0.57</v>
      </c>
      <c r="J38" s="17">
        <f t="shared" si="5"/>
        <v>0.5</v>
      </c>
      <c r="K38" s="17">
        <f t="shared" si="5"/>
        <v>270.29999999999995</v>
      </c>
      <c r="L38" s="17">
        <f t="shared" si="5"/>
        <v>16.6</v>
      </c>
      <c r="M38" s="13"/>
    </row>
    <row r="39" ht="48" customHeight="1" outlineLevel="1"/>
    <row r="40" spans="1:13" ht="33.75" outlineLevel="2">
      <c r="A40" s="4" t="s">
        <v>46</v>
      </c>
      <c r="B40" s="5" t="s">
        <v>7</v>
      </c>
      <c r="C40" s="5" t="s">
        <v>8</v>
      </c>
      <c r="D40" s="5" t="s">
        <v>9</v>
      </c>
      <c r="E40" s="5" t="s">
        <v>10</v>
      </c>
      <c r="F40" s="5" t="s">
        <v>11</v>
      </c>
      <c r="G40" s="5" t="s">
        <v>12</v>
      </c>
      <c r="H40" s="5" t="s">
        <v>13</v>
      </c>
      <c r="I40" s="5" t="s">
        <v>14</v>
      </c>
      <c r="J40" s="5" t="s">
        <v>15</v>
      </c>
      <c r="K40" s="5" t="s">
        <v>16</v>
      </c>
      <c r="L40" s="5" t="s">
        <v>17</v>
      </c>
      <c r="M40" s="6" t="s">
        <v>18</v>
      </c>
    </row>
    <row r="41" spans="1:13" ht="54" outlineLevel="4">
      <c r="A41" s="3" t="s">
        <v>1</v>
      </c>
      <c r="B41" s="8" t="s">
        <v>47</v>
      </c>
      <c r="C41" s="10">
        <v>50</v>
      </c>
      <c r="D41" s="10">
        <v>7.8</v>
      </c>
      <c r="E41" s="10">
        <v>5.8</v>
      </c>
      <c r="F41" s="10">
        <v>7.8</v>
      </c>
      <c r="G41" s="10">
        <v>120.1</v>
      </c>
      <c r="H41" s="10">
        <v>8.6</v>
      </c>
      <c r="I41" s="10">
        <v>0.088</v>
      </c>
      <c r="J41" s="10">
        <v>0.1</v>
      </c>
      <c r="K41" s="10">
        <v>19.6</v>
      </c>
      <c r="L41" s="10">
        <v>1</v>
      </c>
      <c r="M41" s="13">
        <v>347</v>
      </c>
    </row>
    <row r="42" spans="2:13" ht="13.5" outlineLevel="4">
      <c r="B42" s="8" t="s">
        <v>48</v>
      </c>
      <c r="C42" s="10">
        <v>30</v>
      </c>
      <c r="D42" s="10">
        <v>0.4</v>
      </c>
      <c r="E42" s="10">
        <v>0.7</v>
      </c>
      <c r="F42" s="10">
        <v>1.8</v>
      </c>
      <c r="G42" s="10">
        <v>18.9</v>
      </c>
      <c r="H42" s="10">
        <v>0.8</v>
      </c>
      <c r="I42" s="10">
        <v>0.005</v>
      </c>
      <c r="J42" s="10">
        <v>0</v>
      </c>
      <c r="K42" s="10">
        <v>4.9</v>
      </c>
      <c r="L42" s="10">
        <v>0.2</v>
      </c>
      <c r="M42" s="13">
        <v>377</v>
      </c>
    </row>
    <row r="43" spans="2:13" ht="27" outlineLevel="4">
      <c r="B43" s="8" t="s">
        <v>49</v>
      </c>
      <c r="C43" s="10">
        <v>100</v>
      </c>
      <c r="D43" s="10">
        <v>3.6</v>
      </c>
      <c r="E43" s="10">
        <v>3.7</v>
      </c>
      <c r="F43" s="10">
        <v>19.5</v>
      </c>
      <c r="G43" s="10">
        <v>127.7</v>
      </c>
      <c r="H43" s="10">
        <v>0</v>
      </c>
      <c r="I43" s="10">
        <v>0.013</v>
      </c>
      <c r="J43" s="10">
        <v>0</v>
      </c>
      <c r="K43" s="10">
        <v>3.9</v>
      </c>
      <c r="L43" s="10">
        <v>0.5</v>
      </c>
      <c r="M43" s="13">
        <v>359</v>
      </c>
    </row>
    <row r="44" spans="2:13" ht="13.5" outlineLevel="4">
      <c r="B44" s="8" t="s">
        <v>50</v>
      </c>
      <c r="C44" s="10">
        <v>200</v>
      </c>
      <c r="D44" s="10">
        <v>5.9</v>
      </c>
      <c r="E44" s="10">
        <v>6.4</v>
      </c>
      <c r="F44" s="10">
        <v>20.7</v>
      </c>
      <c r="G44" s="10">
        <v>161.3</v>
      </c>
      <c r="H44" s="10">
        <v>14.4</v>
      </c>
      <c r="I44" s="10">
        <v>0.578</v>
      </c>
      <c r="J44" s="10">
        <v>0.3</v>
      </c>
      <c r="K44" s="10">
        <v>274.5</v>
      </c>
      <c r="L44" s="10">
        <v>0.1</v>
      </c>
      <c r="M44" s="13">
        <v>553</v>
      </c>
    </row>
    <row r="45" spans="2:13" ht="40.5" outlineLevel="4">
      <c r="B45" s="8" t="s">
        <v>30</v>
      </c>
      <c r="C45" s="10">
        <v>20</v>
      </c>
      <c r="D45" s="10">
        <v>1.6</v>
      </c>
      <c r="E45" s="10">
        <v>0.5</v>
      </c>
      <c r="F45" s="10">
        <v>10.7</v>
      </c>
      <c r="G45" s="10">
        <v>54.6</v>
      </c>
      <c r="H45" s="10">
        <v>0</v>
      </c>
      <c r="I45" s="10">
        <v>0.062</v>
      </c>
      <c r="J45" s="10">
        <v>0.1</v>
      </c>
      <c r="K45" s="10">
        <v>29.6</v>
      </c>
      <c r="L45" s="10">
        <v>0.5</v>
      </c>
      <c r="M45" s="13"/>
    </row>
    <row r="46" spans="2:13" ht="13.5" outlineLevel="4">
      <c r="B46" s="8" t="s">
        <v>2</v>
      </c>
      <c r="C46" s="10">
        <v>120</v>
      </c>
      <c r="D46" s="10">
        <v>0.5</v>
      </c>
      <c r="E46" s="10">
        <v>0.5</v>
      </c>
      <c r="F46" s="10">
        <v>11.8</v>
      </c>
      <c r="G46" s="10">
        <v>56.4</v>
      </c>
      <c r="H46" s="10">
        <v>8.4</v>
      </c>
      <c r="I46" s="10">
        <v>0.024</v>
      </c>
      <c r="J46" s="10">
        <v>0</v>
      </c>
      <c r="K46" s="10">
        <v>19.2</v>
      </c>
      <c r="L46" s="10">
        <v>2.6</v>
      </c>
      <c r="M46" s="13">
        <v>458</v>
      </c>
    </row>
    <row r="47" spans="1:13" ht="13.5" outlineLevel="2">
      <c r="A47" s="7" t="s">
        <v>21</v>
      </c>
      <c r="C47" s="10"/>
      <c r="D47" s="10">
        <f aca="true" t="shared" si="6" ref="D47:L47">SUM(D41:D46)</f>
        <v>19.8</v>
      </c>
      <c r="E47" s="10">
        <f t="shared" si="6"/>
        <v>17.6</v>
      </c>
      <c r="F47" s="10">
        <f t="shared" si="6"/>
        <v>72.3</v>
      </c>
      <c r="G47" s="10">
        <f t="shared" si="6"/>
        <v>539</v>
      </c>
      <c r="H47" s="10">
        <f t="shared" si="6"/>
        <v>32.2</v>
      </c>
      <c r="I47" s="10">
        <f t="shared" si="6"/>
        <v>0.77</v>
      </c>
      <c r="J47" s="10">
        <f t="shared" si="6"/>
        <v>0.5</v>
      </c>
      <c r="K47" s="10">
        <f t="shared" si="6"/>
        <v>351.7</v>
      </c>
      <c r="L47" s="10">
        <f t="shared" si="6"/>
        <v>4.9</v>
      </c>
      <c r="M47" s="13"/>
    </row>
    <row r="48" spans="1:13" ht="13.5" outlineLevel="4">
      <c r="A48" s="3" t="s">
        <v>3</v>
      </c>
      <c r="B48" s="15" t="s">
        <v>51</v>
      </c>
      <c r="C48" s="10">
        <v>60</v>
      </c>
      <c r="D48" s="10">
        <v>4.7</v>
      </c>
      <c r="E48" s="10">
        <v>7.7</v>
      </c>
      <c r="F48" s="10">
        <v>2.8</v>
      </c>
      <c r="G48" s="10">
        <v>100.3</v>
      </c>
      <c r="H48" s="10">
        <v>3.4</v>
      </c>
      <c r="I48" s="10">
        <v>0.029</v>
      </c>
      <c r="J48" s="10">
        <v>0</v>
      </c>
      <c r="K48" s="10">
        <v>173.1</v>
      </c>
      <c r="L48" s="10">
        <v>0.5</v>
      </c>
      <c r="M48" s="13">
        <v>570</v>
      </c>
    </row>
    <row r="49" spans="2:13" ht="13.5" outlineLevel="4">
      <c r="B49" s="8" t="s">
        <v>52</v>
      </c>
      <c r="C49" s="10">
        <v>250</v>
      </c>
      <c r="D49" s="10">
        <v>5.4</v>
      </c>
      <c r="E49" s="10">
        <v>4.3</v>
      </c>
      <c r="F49" s="10">
        <v>10.4</v>
      </c>
      <c r="G49" s="10">
        <v>124.3</v>
      </c>
      <c r="H49" s="10">
        <v>8.2</v>
      </c>
      <c r="I49" s="10">
        <v>0.087</v>
      </c>
      <c r="J49" s="10">
        <v>0.1</v>
      </c>
      <c r="K49" s="10">
        <v>71</v>
      </c>
      <c r="L49" s="10">
        <v>1.8</v>
      </c>
      <c r="M49" s="13">
        <v>85</v>
      </c>
    </row>
    <row r="50" spans="2:13" ht="27" outlineLevel="4">
      <c r="B50" s="8" t="s">
        <v>53</v>
      </c>
      <c r="C50" s="10">
        <v>200</v>
      </c>
      <c r="D50" s="10">
        <v>20.6</v>
      </c>
      <c r="E50" s="10">
        <v>17.9</v>
      </c>
      <c r="F50" s="10">
        <v>16.7</v>
      </c>
      <c r="G50" s="10">
        <v>359.6</v>
      </c>
      <c r="H50" s="10">
        <v>5.5</v>
      </c>
      <c r="I50" s="10">
        <v>0.206</v>
      </c>
      <c r="J50" s="10">
        <v>0.2</v>
      </c>
      <c r="K50" s="10">
        <v>29.7</v>
      </c>
      <c r="L50" s="10">
        <v>3.6</v>
      </c>
      <c r="M50" s="13">
        <v>332</v>
      </c>
    </row>
    <row r="51" spans="2:13" ht="15" outlineLevel="4">
      <c r="B51" s="8" t="s">
        <v>54</v>
      </c>
      <c r="C51" s="10">
        <v>25</v>
      </c>
      <c r="D51" s="10">
        <v>1.2</v>
      </c>
      <c r="E51" s="10">
        <v>2.4</v>
      </c>
      <c r="F51" s="10">
        <v>13.6</v>
      </c>
      <c r="G51" s="10">
        <v>82.8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3"/>
    </row>
    <row r="52" spans="2:13" ht="40.5" outlineLevel="4">
      <c r="B52" s="8" t="s">
        <v>55</v>
      </c>
      <c r="C52" s="10">
        <v>200</v>
      </c>
      <c r="D52" s="10">
        <v>0</v>
      </c>
      <c r="E52" s="10">
        <v>0</v>
      </c>
      <c r="F52" s="10">
        <v>18.9</v>
      </c>
      <c r="G52" s="10">
        <v>73</v>
      </c>
      <c r="H52" s="10">
        <v>30</v>
      </c>
      <c r="I52" s="10">
        <v>0.6</v>
      </c>
      <c r="J52" s="10">
        <v>0.6</v>
      </c>
      <c r="K52" s="10">
        <v>20</v>
      </c>
      <c r="L52" s="10">
        <v>0</v>
      </c>
      <c r="M52" s="13">
        <v>406</v>
      </c>
    </row>
    <row r="53" spans="2:13" ht="40.5" outlineLevel="4">
      <c r="B53" s="8" t="s">
        <v>30</v>
      </c>
      <c r="C53" s="10">
        <v>20</v>
      </c>
      <c r="D53" s="10">
        <v>1.6</v>
      </c>
      <c r="E53" s="10">
        <v>0.5</v>
      </c>
      <c r="F53" s="10">
        <v>10.7</v>
      </c>
      <c r="G53" s="10">
        <v>54.6</v>
      </c>
      <c r="H53" s="10">
        <v>0</v>
      </c>
      <c r="I53" s="10">
        <v>0.062</v>
      </c>
      <c r="J53" s="10">
        <v>0.1</v>
      </c>
      <c r="K53" s="10">
        <v>29.6</v>
      </c>
      <c r="L53" s="10">
        <v>0.5</v>
      </c>
      <c r="M53" s="13"/>
    </row>
    <row r="54" spans="2:13" ht="27" outlineLevel="4">
      <c r="B54" s="8" t="s">
        <v>31</v>
      </c>
      <c r="C54" s="10">
        <v>20</v>
      </c>
      <c r="D54" s="10">
        <v>1.2</v>
      </c>
      <c r="E54" s="10">
        <v>0.2</v>
      </c>
      <c r="F54" s="10">
        <v>8.9</v>
      </c>
      <c r="G54" s="10">
        <v>37.8</v>
      </c>
      <c r="H54" s="10">
        <v>0</v>
      </c>
      <c r="I54" s="10">
        <v>0</v>
      </c>
      <c r="J54" s="10">
        <v>0</v>
      </c>
      <c r="K54" s="10">
        <v>5.1</v>
      </c>
      <c r="L54" s="10">
        <v>0.5</v>
      </c>
      <c r="M54" s="13"/>
    </row>
    <row r="55" spans="1:13" ht="13.5" outlineLevel="2">
      <c r="A55" s="7" t="s">
        <v>21</v>
      </c>
      <c r="C55" s="10"/>
      <c r="D55" s="10">
        <f aca="true" t="shared" si="7" ref="D55:L55">SUM(D48:D54)</f>
        <v>34.7</v>
      </c>
      <c r="E55" s="10">
        <f t="shared" si="7"/>
        <v>33</v>
      </c>
      <c r="F55" s="10">
        <f t="shared" si="7"/>
        <v>82</v>
      </c>
      <c r="G55" s="10">
        <f t="shared" si="7"/>
        <v>832.4</v>
      </c>
      <c r="H55" s="10">
        <f t="shared" si="7"/>
        <v>47.1</v>
      </c>
      <c r="I55" s="10">
        <f t="shared" si="7"/>
        <v>0.984</v>
      </c>
      <c r="J55" s="10">
        <f t="shared" si="7"/>
        <v>1</v>
      </c>
      <c r="K55" s="10">
        <f t="shared" si="7"/>
        <v>328.50000000000006</v>
      </c>
      <c r="L55" s="10">
        <f t="shared" si="7"/>
        <v>6.9</v>
      </c>
      <c r="M55" s="13"/>
    </row>
    <row r="56" spans="1:13" ht="13.5" outlineLevel="2">
      <c r="A56" s="7" t="s">
        <v>24</v>
      </c>
      <c r="C56" s="10"/>
      <c r="D56" s="10">
        <f aca="true" t="shared" si="8" ref="D56:L56">D47+D55</f>
        <v>54.5</v>
      </c>
      <c r="E56" s="10">
        <f t="shared" si="8"/>
        <v>50.6</v>
      </c>
      <c r="F56" s="10">
        <f t="shared" si="8"/>
        <v>154.3</v>
      </c>
      <c r="G56" s="10">
        <f t="shared" si="8"/>
        <v>1371.4</v>
      </c>
      <c r="H56" s="10">
        <f t="shared" si="8"/>
        <v>79.30000000000001</v>
      </c>
      <c r="I56" s="10">
        <f t="shared" si="8"/>
        <v>1.754</v>
      </c>
      <c r="J56" s="10">
        <f t="shared" si="8"/>
        <v>1.5</v>
      </c>
      <c r="K56" s="10">
        <f t="shared" si="8"/>
        <v>680.2</v>
      </c>
      <c r="L56" s="10">
        <f t="shared" si="8"/>
        <v>11.8</v>
      </c>
      <c r="M56" s="13"/>
    </row>
    <row r="57" spans="2:13" ht="12.75" outlineLevel="2">
      <c r="B57" s="40" t="s">
        <v>57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ht="16.5" customHeight="1" outlineLevel="1"/>
    <row r="59" spans="1:13" ht="33.75" outlineLevel="2">
      <c r="A59" s="4" t="s">
        <v>56</v>
      </c>
      <c r="B59" s="5" t="s">
        <v>7</v>
      </c>
      <c r="C59" s="5" t="s">
        <v>8</v>
      </c>
      <c r="D59" s="5" t="s">
        <v>9</v>
      </c>
      <c r="E59" s="5" t="s">
        <v>10</v>
      </c>
      <c r="F59" s="5" t="s">
        <v>11</v>
      </c>
      <c r="G59" s="5" t="s">
        <v>12</v>
      </c>
      <c r="H59" s="5" t="s">
        <v>13</v>
      </c>
      <c r="I59" s="5" t="s">
        <v>14</v>
      </c>
      <c r="J59" s="5" t="s">
        <v>15</v>
      </c>
      <c r="K59" s="5" t="s">
        <v>16</v>
      </c>
      <c r="L59" s="5" t="s">
        <v>17</v>
      </c>
      <c r="M59" s="6" t="s">
        <v>18</v>
      </c>
    </row>
    <row r="60" spans="1:13" ht="67.5" outlineLevel="4">
      <c r="A60" s="3" t="s">
        <v>1</v>
      </c>
      <c r="B60" s="8" t="s">
        <v>58</v>
      </c>
      <c r="C60" s="10" t="s">
        <v>67</v>
      </c>
      <c r="D60" s="10">
        <v>4.8</v>
      </c>
      <c r="E60" s="10">
        <v>4</v>
      </c>
      <c r="F60" s="10">
        <v>5.9</v>
      </c>
      <c r="G60" s="10">
        <v>77.5</v>
      </c>
      <c r="H60" s="10">
        <v>0</v>
      </c>
      <c r="I60" s="10">
        <v>0.031</v>
      </c>
      <c r="J60" s="10">
        <v>0</v>
      </c>
      <c r="K60" s="10">
        <v>17.1</v>
      </c>
      <c r="L60" s="10">
        <v>0.3</v>
      </c>
      <c r="M60" s="13">
        <v>515</v>
      </c>
    </row>
    <row r="61" spans="2:13" ht="13.5" outlineLevel="4">
      <c r="B61" s="8" t="s">
        <v>59</v>
      </c>
      <c r="C61" s="10">
        <v>100</v>
      </c>
      <c r="D61" s="10">
        <v>2</v>
      </c>
      <c r="E61" s="10">
        <v>4.7</v>
      </c>
      <c r="F61" s="10">
        <v>5.6</v>
      </c>
      <c r="G61" s="10">
        <v>98.7</v>
      </c>
      <c r="H61" s="10">
        <v>2.4</v>
      </c>
      <c r="I61" s="10">
        <v>0.065</v>
      </c>
      <c r="J61" s="10">
        <v>0.1</v>
      </c>
      <c r="K61" s="10">
        <v>23.5</v>
      </c>
      <c r="L61" s="10">
        <v>0.5</v>
      </c>
      <c r="M61" s="13">
        <v>362</v>
      </c>
    </row>
    <row r="62" spans="2:13" ht="13.5" outlineLevel="4">
      <c r="B62" s="8" t="s">
        <v>60</v>
      </c>
      <c r="C62" s="10">
        <v>30</v>
      </c>
      <c r="D62" s="10">
        <v>0.2</v>
      </c>
      <c r="E62" s="10">
        <v>0</v>
      </c>
      <c r="F62" s="10">
        <v>0.8</v>
      </c>
      <c r="G62" s="10">
        <v>4.2</v>
      </c>
      <c r="H62" s="10">
        <v>3</v>
      </c>
      <c r="I62" s="10">
        <v>0.012</v>
      </c>
      <c r="J62" s="10">
        <v>0</v>
      </c>
      <c r="K62" s="10">
        <v>6.9</v>
      </c>
      <c r="L62" s="10">
        <v>0.2</v>
      </c>
      <c r="M62" s="13">
        <v>70</v>
      </c>
    </row>
    <row r="63" spans="2:13" ht="13.5" outlineLevel="4">
      <c r="B63" s="8" t="s">
        <v>38</v>
      </c>
      <c r="C63" s="10">
        <v>200</v>
      </c>
      <c r="D63" s="10">
        <v>0.2</v>
      </c>
      <c r="E63" s="10">
        <v>0</v>
      </c>
      <c r="F63" s="10">
        <v>10.2</v>
      </c>
      <c r="G63" s="10">
        <v>40.2</v>
      </c>
      <c r="H63" s="10">
        <v>2.9</v>
      </c>
      <c r="I63" s="10">
        <v>0.008</v>
      </c>
      <c r="J63" s="10">
        <v>0</v>
      </c>
      <c r="K63" s="10">
        <v>15.6</v>
      </c>
      <c r="L63" s="10">
        <v>0.6</v>
      </c>
      <c r="M63" s="13">
        <v>431</v>
      </c>
    </row>
    <row r="64" spans="2:13" ht="40.5" outlineLevel="4">
      <c r="B64" s="8" t="s">
        <v>30</v>
      </c>
      <c r="C64" s="10">
        <v>20</v>
      </c>
      <c r="D64" s="10">
        <v>1.6</v>
      </c>
      <c r="E64" s="10">
        <v>0.5</v>
      </c>
      <c r="F64" s="10">
        <v>10.7</v>
      </c>
      <c r="G64" s="10">
        <v>54.6</v>
      </c>
      <c r="H64" s="10">
        <v>0</v>
      </c>
      <c r="I64" s="10">
        <v>0.062</v>
      </c>
      <c r="J64" s="10">
        <v>0.1</v>
      </c>
      <c r="K64" s="10">
        <v>29.6</v>
      </c>
      <c r="L64" s="10">
        <v>0.5</v>
      </c>
      <c r="M64" s="13"/>
    </row>
    <row r="65" spans="2:13" ht="13.5" outlineLevel="4">
      <c r="B65" s="8" t="s">
        <v>2</v>
      </c>
      <c r="C65" s="10">
        <v>120</v>
      </c>
      <c r="D65" s="10">
        <v>0.5</v>
      </c>
      <c r="E65" s="10">
        <v>0.5</v>
      </c>
      <c r="F65" s="10">
        <v>11.8</v>
      </c>
      <c r="G65" s="10">
        <v>56.4</v>
      </c>
      <c r="H65" s="10">
        <v>8.4</v>
      </c>
      <c r="I65" s="10">
        <v>0.024</v>
      </c>
      <c r="J65" s="10">
        <v>0</v>
      </c>
      <c r="K65" s="10">
        <v>19.2</v>
      </c>
      <c r="L65" s="10">
        <v>2.6</v>
      </c>
      <c r="M65" s="13">
        <v>458</v>
      </c>
    </row>
    <row r="66" spans="1:13" ht="13.5" outlineLevel="2">
      <c r="A66" s="7" t="s">
        <v>21</v>
      </c>
      <c r="C66" s="10"/>
      <c r="D66" s="10">
        <f aca="true" t="shared" si="9" ref="D66:L66">SUM(D60:D65)</f>
        <v>9.3</v>
      </c>
      <c r="E66" s="10">
        <f t="shared" si="9"/>
        <v>9.7</v>
      </c>
      <c r="F66" s="10">
        <f t="shared" si="9"/>
        <v>45</v>
      </c>
      <c r="G66" s="10">
        <f t="shared" si="9"/>
        <v>331.59999999999997</v>
      </c>
      <c r="H66" s="10">
        <f t="shared" si="9"/>
        <v>16.700000000000003</v>
      </c>
      <c r="I66" s="10">
        <f t="shared" si="9"/>
        <v>0.20199999999999999</v>
      </c>
      <c r="J66" s="10">
        <f t="shared" si="9"/>
        <v>0.2</v>
      </c>
      <c r="K66" s="10">
        <f t="shared" si="9"/>
        <v>111.9</v>
      </c>
      <c r="L66" s="10">
        <f t="shared" si="9"/>
        <v>4.7</v>
      </c>
      <c r="M66" s="13"/>
    </row>
    <row r="67" spans="1:13" ht="27" outlineLevel="4">
      <c r="A67" s="3" t="s">
        <v>3</v>
      </c>
      <c r="B67" s="15" t="s">
        <v>61</v>
      </c>
      <c r="C67" s="10">
        <v>60</v>
      </c>
      <c r="D67" s="10">
        <v>0.7</v>
      </c>
      <c r="E67" s="10">
        <v>4.3</v>
      </c>
      <c r="F67" s="10">
        <v>4.8</v>
      </c>
      <c r="G67" s="10">
        <v>59.9</v>
      </c>
      <c r="H67" s="10">
        <v>4</v>
      </c>
      <c r="I67" s="10">
        <v>0.019</v>
      </c>
      <c r="J67" s="10">
        <v>0</v>
      </c>
      <c r="K67" s="10">
        <v>17.7</v>
      </c>
      <c r="L67" s="10">
        <v>0.8</v>
      </c>
      <c r="M67" s="13">
        <v>571</v>
      </c>
    </row>
    <row r="68" spans="2:13" ht="27" outlineLevel="4">
      <c r="B68" s="8" t="s">
        <v>62</v>
      </c>
      <c r="C68" s="10">
        <v>250</v>
      </c>
      <c r="D68" s="10">
        <v>3.2</v>
      </c>
      <c r="E68" s="10">
        <v>5.1</v>
      </c>
      <c r="F68" s="10">
        <v>10.2</v>
      </c>
      <c r="G68" s="10">
        <v>126.7</v>
      </c>
      <c r="H68" s="10">
        <v>5.5</v>
      </c>
      <c r="I68" s="10">
        <v>0.077</v>
      </c>
      <c r="J68" s="10">
        <v>0.1</v>
      </c>
      <c r="K68" s="10">
        <v>33.2</v>
      </c>
      <c r="L68" s="10">
        <v>0.9</v>
      </c>
      <c r="M68" s="13">
        <v>104</v>
      </c>
    </row>
    <row r="69" spans="2:13" ht="13.5" outlineLevel="4">
      <c r="B69" s="8" t="s">
        <v>63</v>
      </c>
      <c r="C69" s="10">
        <v>80</v>
      </c>
      <c r="D69" s="10">
        <v>13.1</v>
      </c>
      <c r="E69" s="10">
        <v>14.9</v>
      </c>
      <c r="F69" s="10">
        <v>3.8</v>
      </c>
      <c r="G69" s="10">
        <v>204</v>
      </c>
      <c r="H69" s="10">
        <v>0.1</v>
      </c>
      <c r="I69" s="10">
        <v>0.147</v>
      </c>
      <c r="J69" s="10">
        <v>0</v>
      </c>
      <c r="K69" s="10">
        <v>58.3</v>
      </c>
      <c r="L69" s="10">
        <v>1.8</v>
      </c>
      <c r="M69" s="13">
        <v>298</v>
      </c>
    </row>
    <row r="70" spans="2:13" ht="13.5" outlineLevel="4">
      <c r="B70" s="8" t="s">
        <v>64</v>
      </c>
      <c r="C70" s="10">
        <v>100</v>
      </c>
      <c r="D70" s="10">
        <v>5.6</v>
      </c>
      <c r="E70" s="10">
        <v>5.6</v>
      </c>
      <c r="F70" s="10">
        <v>27</v>
      </c>
      <c r="G70" s="10">
        <v>185</v>
      </c>
      <c r="H70" s="10">
        <v>0</v>
      </c>
      <c r="I70" s="10">
        <v>0.074</v>
      </c>
      <c r="J70" s="10">
        <v>0.1</v>
      </c>
      <c r="K70" s="10">
        <v>12.4</v>
      </c>
      <c r="L70" s="10">
        <v>3</v>
      </c>
      <c r="M70" s="13">
        <v>353</v>
      </c>
    </row>
    <row r="71" spans="2:13" ht="15" outlineLevel="4">
      <c r="B71" s="8" t="s">
        <v>65</v>
      </c>
      <c r="C71" s="10">
        <v>200</v>
      </c>
      <c r="D71" s="10">
        <v>1.4</v>
      </c>
      <c r="E71" s="10">
        <v>0.1</v>
      </c>
      <c r="F71" s="10">
        <v>49.2</v>
      </c>
      <c r="G71" s="10">
        <v>205.4</v>
      </c>
      <c r="H71" s="10">
        <v>1.2</v>
      </c>
      <c r="I71" s="10">
        <v>0.025</v>
      </c>
      <c r="J71" s="10">
        <v>0</v>
      </c>
      <c r="K71" s="10">
        <v>78.1</v>
      </c>
      <c r="L71" s="10">
        <v>3.8</v>
      </c>
      <c r="M71" s="13">
        <v>412</v>
      </c>
    </row>
    <row r="72" spans="2:13" ht="40.5" outlineLevel="4">
      <c r="B72" s="8" t="s">
        <v>30</v>
      </c>
      <c r="C72" s="10">
        <v>20</v>
      </c>
      <c r="D72" s="10">
        <v>1.6</v>
      </c>
      <c r="E72" s="10">
        <v>0.5</v>
      </c>
      <c r="F72" s="10">
        <v>10.7</v>
      </c>
      <c r="G72" s="10">
        <v>54.6</v>
      </c>
      <c r="H72" s="10">
        <v>0</v>
      </c>
      <c r="I72" s="10">
        <v>0.062</v>
      </c>
      <c r="J72" s="10">
        <v>0.1</v>
      </c>
      <c r="K72" s="10">
        <v>29.6</v>
      </c>
      <c r="L72" s="10">
        <v>0.5</v>
      </c>
      <c r="M72" s="13"/>
    </row>
    <row r="73" spans="2:13" ht="27" outlineLevel="4">
      <c r="B73" s="8" t="s">
        <v>31</v>
      </c>
      <c r="C73" s="10">
        <v>20</v>
      </c>
      <c r="D73" s="10">
        <v>1.2</v>
      </c>
      <c r="E73" s="10">
        <v>0.2</v>
      </c>
      <c r="F73" s="10">
        <v>8.9</v>
      </c>
      <c r="G73" s="10">
        <v>37.8</v>
      </c>
      <c r="H73" s="10">
        <v>0</v>
      </c>
      <c r="I73" s="10">
        <v>0</v>
      </c>
      <c r="J73" s="10">
        <v>0</v>
      </c>
      <c r="K73" s="10">
        <v>5.1</v>
      </c>
      <c r="L73" s="10">
        <v>0.5</v>
      </c>
      <c r="M73" s="13"/>
    </row>
    <row r="74" spans="2:13" ht="13.5" outlineLevel="4">
      <c r="B74" s="8" t="s">
        <v>66</v>
      </c>
      <c r="C74" s="10">
        <v>20</v>
      </c>
      <c r="D74" s="10">
        <v>0.2</v>
      </c>
      <c r="E74" s="10">
        <v>0</v>
      </c>
      <c r="F74" s="10">
        <v>16.3</v>
      </c>
      <c r="G74" s="10">
        <v>62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3"/>
    </row>
    <row r="75" spans="1:13" ht="13.5" outlineLevel="2">
      <c r="A75" s="7" t="s">
        <v>21</v>
      </c>
      <c r="C75" s="10"/>
      <c r="D75" s="10">
        <f aca="true" t="shared" si="10" ref="D75:L75">SUM(D67:D74)</f>
        <v>27</v>
      </c>
      <c r="E75" s="10">
        <f t="shared" si="10"/>
        <v>30.7</v>
      </c>
      <c r="F75" s="10">
        <f t="shared" si="10"/>
        <v>130.9</v>
      </c>
      <c r="G75" s="10">
        <f t="shared" si="10"/>
        <v>935.4</v>
      </c>
      <c r="H75" s="10">
        <f t="shared" si="10"/>
        <v>10.799999999999999</v>
      </c>
      <c r="I75" s="10">
        <f t="shared" si="10"/>
        <v>0.404</v>
      </c>
      <c r="J75" s="10">
        <f t="shared" si="10"/>
        <v>0.30000000000000004</v>
      </c>
      <c r="K75" s="10">
        <f t="shared" si="10"/>
        <v>234.39999999999998</v>
      </c>
      <c r="L75" s="10">
        <f t="shared" si="10"/>
        <v>11.3</v>
      </c>
      <c r="M75" s="13"/>
    </row>
    <row r="76" spans="1:13" ht="13.5" outlineLevel="2">
      <c r="A76" s="7" t="s">
        <v>24</v>
      </c>
      <c r="C76" s="10"/>
      <c r="D76" s="10">
        <f aca="true" t="shared" si="11" ref="D76:L76">D66+D75</f>
        <v>36.3</v>
      </c>
      <c r="E76" s="10">
        <f t="shared" si="11"/>
        <v>40.4</v>
      </c>
      <c r="F76" s="10">
        <f t="shared" si="11"/>
        <v>175.9</v>
      </c>
      <c r="G76" s="10">
        <f t="shared" si="11"/>
        <v>1267</v>
      </c>
      <c r="H76" s="10">
        <f t="shared" si="11"/>
        <v>27.5</v>
      </c>
      <c r="I76" s="10">
        <f t="shared" si="11"/>
        <v>0.606</v>
      </c>
      <c r="J76" s="10">
        <f t="shared" si="11"/>
        <v>0.5</v>
      </c>
      <c r="K76" s="10">
        <f t="shared" si="11"/>
        <v>346.29999999999995</v>
      </c>
      <c r="L76" s="10">
        <f t="shared" si="11"/>
        <v>16</v>
      </c>
      <c r="M76" s="13"/>
    </row>
    <row r="77" spans="2:13" ht="12.75" outlineLevel="2">
      <c r="B77" s="40" t="s">
        <v>68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3:12" ht="13.5" outlineLevel="2">
      <c r="C78" s="2"/>
      <c r="D78" s="1"/>
      <c r="E78" s="1"/>
      <c r="F78" s="1"/>
      <c r="G78" s="1"/>
      <c r="H78" s="1"/>
      <c r="I78" s="1"/>
      <c r="J78" s="1"/>
      <c r="K78" s="1"/>
      <c r="L78" s="1"/>
    </row>
    <row r="79" ht="12.75" outlineLevel="1"/>
    <row r="80" spans="1:13" ht="33.75" outlineLevel="2">
      <c r="A80" s="4" t="s">
        <v>69</v>
      </c>
      <c r="B80" s="5" t="s">
        <v>7</v>
      </c>
      <c r="C80" s="5" t="s">
        <v>8</v>
      </c>
      <c r="D80" s="5" t="s">
        <v>9</v>
      </c>
      <c r="E80" s="5" t="s">
        <v>10</v>
      </c>
      <c r="F80" s="5" t="s">
        <v>11</v>
      </c>
      <c r="G80" s="5" t="s">
        <v>12</v>
      </c>
      <c r="H80" s="5" t="s">
        <v>13</v>
      </c>
      <c r="I80" s="5" t="s">
        <v>14</v>
      </c>
      <c r="J80" s="5" t="s">
        <v>15</v>
      </c>
      <c r="K80" s="5" t="s">
        <v>16</v>
      </c>
      <c r="L80" s="5" t="s">
        <v>17</v>
      </c>
      <c r="M80" s="6" t="s">
        <v>18</v>
      </c>
    </row>
    <row r="81" spans="1:13" ht="13.5" outlineLevel="4">
      <c r="A81" s="3" t="s">
        <v>1</v>
      </c>
      <c r="B81" s="8" t="s">
        <v>70</v>
      </c>
      <c r="C81" s="10">
        <v>100</v>
      </c>
      <c r="D81" s="10">
        <v>16.3</v>
      </c>
      <c r="E81" s="10">
        <v>3</v>
      </c>
      <c r="F81" s="10">
        <v>18.7</v>
      </c>
      <c r="G81" s="10">
        <v>173.3</v>
      </c>
      <c r="H81" s="10">
        <v>0.2</v>
      </c>
      <c r="I81" s="10">
        <v>0.227</v>
      </c>
      <c r="J81" s="10">
        <v>0.1</v>
      </c>
      <c r="K81" s="10">
        <v>106.1</v>
      </c>
      <c r="L81" s="10">
        <v>0.8</v>
      </c>
      <c r="M81" s="13">
        <v>266</v>
      </c>
    </row>
    <row r="82" spans="2:13" ht="13.5" outlineLevel="4">
      <c r="B82" s="8" t="s">
        <v>5</v>
      </c>
      <c r="C82" s="10">
        <v>20</v>
      </c>
      <c r="D82" s="10">
        <v>1.4</v>
      </c>
      <c r="E82" s="10">
        <v>1.7</v>
      </c>
      <c r="F82" s="10">
        <v>11.1</v>
      </c>
      <c r="G82" s="10">
        <v>65.6</v>
      </c>
      <c r="H82" s="10">
        <v>0.2</v>
      </c>
      <c r="I82" s="10">
        <v>0.076</v>
      </c>
      <c r="J82" s="10">
        <v>0</v>
      </c>
      <c r="K82" s="10">
        <v>61.4</v>
      </c>
      <c r="L82" s="10">
        <v>0</v>
      </c>
      <c r="M82" s="13"/>
    </row>
    <row r="83" spans="2:13" ht="13.5" outlineLevel="4">
      <c r="B83" s="8" t="s">
        <v>71</v>
      </c>
      <c r="C83" s="10">
        <v>200</v>
      </c>
      <c r="D83" s="10">
        <v>0.1</v>
      </c>
      <c r="E83" s="10">
        <v>0</v>
      </c>
      <c r="F83" s="10">
        <v>10</v>
      </c>
      <c r="G83" s="10">
        <v>37.9</v>
      </c>
      <c r="H83" s="10">
        <v>0.1</v>
      </c>
      <c r="I83" s="10">
        <v>0.007</v>
      </c>
      <c r="J83" s="10">
        <v>0</v>
      </c>
      <c r="K83" s="10">
        <v>12.8</v>
      </c>
      <c r="L83" s="10">
        <v>0.6</v>
      </c>
      <c r="M83" s="13">
        <v>430</v>
      </c>
    </row>
    <row r="84" spans="2:13" ht="42" outlineLevel="4">
      <c r="B84" s="8" t="s">
        <v>72</v>
      </c>
      <c r="C84" s="8" t="s">
        <v>73</v>
      </c>
      <c r="D84" s="10">
        <v>8.3</v>
      </c>
      <c r="E84" s="10">
        <v>6.8</v>
      </c>
      <c r="F84" s="10">
        <v>10.7</v>
      </c>
      <c r="G84" s="10">
        <v>138.3</v>
      </c>
      <c r="H84" s="10">
        <v>0</v>
      </c>
      <c r="I84" s="10">
        <v>0.062</v>
      </c>
      <c r="J84" s="10">
        <v>0.1</v>
      </c>
      <c r="K84" s="10">
        <v>36.2</v>
      </c>
      <c r="L84" s="10">
        <v>1.3</v>
      </c>
      <c r="M84" s="13">
        <v>9</v>
      </c>
    </row>
    <row r="85" spans="2:13" ht="13.5" outlineLevel="4">
      <c r="B85" s="8" t="s">
        <v>2</v>
      </c>
      <c r="C85" s="10">
        <v>120</v>
      </c>
      <c r="D85" s="10">
        <v>0.5</v>
      </c>
      <c r="E85" s="10">
        <v>0.5</v>
      </c>
      <c r="F85" s="10">
        <v>11.8</v>
      </c>
      <c r="G85" s="10">
        <v>56.4</v>
      </c>
      <c r="H85" s="10">
        <v>8.4</v>
      </c>
      <c r="I85" s="10">
        <v>0.024</v>
      </c>
      <c r="J85" s="10">
        <v>0</v>
      </c>
      <c r="K85" s="10">
        <v>19.2</v>
      </c>
      <c r="L85" s="10">
        <v>2.6</v>
      </c>
      <c r="M85" s="13">
        <v>458</v>
      </c>
    </row>
    <row r="86" spans="1:13" ht="13.5" outlineLevel="2">
      <c r="A86" s="7" t="s">
        <v>21</v>
      </c>
      <c r="C86" s="10"/>
      <c r="D86" s="10">
        <f aca="true" t="shared" si="12" ref="D86:L86">SUM(D81:D85)</f>
        <v>26.6</v>
      </c>
      <c r="E86" s="10">
        <f t="shared" si="12"/>
        <v>12</v>
      </c>
      <c r="F86" s="10">
        <f t="shared" si="12"/>
        <v>62.3</v>
      </c>
      <c r="G86" s="10">
        <f t="shared" si="12"/>
        <v>471.5</v>
      </c>
      <c r="H86" s="10">
        <f t="shared" si="12"/>
        <v>8.9</v>
      </c>
      <c r="I86" s="10">
        <f t="shared" si="12"/>
        <v>0.396</v>
      </c>
      <c r="J86" s="10">
        <f t="shared" si="12"/>
        <v>0.2</v>
      </c>
      <c r="K86" s="10">
        <f t="shared" si="12"/>
        <v>235.7</v>
      </c>
      <c r="L86" s="10">
        <f t="shared" si="12"/>
        <v>5.300000000000001</v>
      </c>
      <c r="M86" s="13"/>
    </row>
    <row r="87" spans="1:13" ht="28.5" outlineLevel="4">
      <c r="A87" s="3" t="s">
        <v>3</v>
      </c>
      <c r="B87" s="15" t="s">
        <v>74</v>
      </c>
      <c r="C87" s="10">
        <v>60</v>
      </c>
      <c r="D87" s="10">
        <v>7.2</v>
      </c>
      <c r="E87" s="10">
        <v>9.3</v>
      </c>
      <c r="F87" s="10">
        <v>8</v>
      </c>
      <c r="G87" s="10">
        <v>148.3</v>
      </c>
      <c r="H87" s="10">
        <v>3.7</v>
      </c>
      <c r="I87" s="10">
        <v>0.037</v>
      </c>
      <c r="J87" s="10">
        <v>0.1</v>
      </c>
      <c r="K87" s="10">
        <v>177.4</v>
      </c>
      <c r="L87" s="10">
        <v>1.1</v>
      </c>
      <c r="M87" s="13">
        <v>572</v>
      </c>
    </row>
    <row r="88" spans="2:13" ht="27" outlineLevel="4">
      <c r="B88" s="8" t="s">
        <v>75</v>
      </c>
      <c r="C88" s="10">
        <v>250</v>
      </c>
      <c r="D88" s="10">
        <v>2.8</v>
      </c>
      <c r="E88" s="10">
        <v>5.2</v>
      </c>
      <c r="F88" s="10">
        <v>10.3</v>
      </c>
      <c r="G88" s="10">
        <v>108.1</v>
      </c>
      <c r="H88" s="10">
        <v>5.8</v>
      </c>
      <c r="I88" s="10">
        <v>0.089</v>
      </c>
      <c r="J88" s="10">
        <v>0.1</v>
      </c>
      <c r="K88" s="10">
        <v>85</v>
      </c>
      <c r="L88" s="10">
        <v>0.7</v>
      </c>
      <c r="M88" s="13">
        <v>140</v>
      </c>
    </row>
    <row r="89" spans="2:13" ht="13.5" outlineLevel="4">
      <c r="B89" s="8" t="s">
        <v>76</v>
      </c>
      <c r="C89" s="10">
        <v>15</v>
      </c>
      <c r="D89" s="10">
        <v>1.5</v>
      </c>
      <c r="E89" s="10">
        <v>2</v>
      </c>
      <c r="F89" s="10">
        <v>9</v>
      </c>
      <c r="G89" s="10">
        <v>61.2</v>
      </c>
      <c r="H89" s="10">
        <v>0</v>
      </c>
      <c r="I89" s="10">
        <v>0.012</v>
      </c>
      <c r="J89" s="10">
        <v>0</v>
      </c>
      <c r="K89" s="10">
        <v>4.7</v>
      </c>
      <c r="L89" s="10">
        <v>0.4</v>
      </c>
      <c r="M89" s="13">
        <v>153</v>
      </c>
    </row>
    <row r="90" spans="2:13" ht="13.5" outlineLevel="4">
      <c r="B90" s="8" t="s">
        <v>77</v>
      </c>
      <c r="C90" s="10">
        <v>100</v>
      </c>
      <c r="D90" s="10">
        <v>13.8</v>
      </c>
      <c r="E90" s="10">
        <v>9.4</v>
      </c>
      <c r="F90" s="10">
        <v>5</v>
      </c>
      <c r="G90" s="10">
        <v>170.1</v>
      </c>
      <c r="H90" s="10">
        <v>7.4</v>
      </c>
      <c r="I90" s="10">
        <v>1.432</v>
      </c>
      <c r="J90" s="10">
        <v>0.2</v>
      </c>
      <c r="K90" s="10">
        <v>62.2</v>
      </c>
      <c r="L90" s="10">
        <v>4.9</v>
      </c>
      <c r="M90" s="13">
        <v>303</v>
      </c>
    </row>
    <row r="91" spans="2:13" ht="27" outlineLevel="4">
      <c r="B91" s="8" t="s">
        <v>78</v>
      </c>
      <c r="C91" s="10">
        <v>100</v>
      </c>
      <c r="D91" s="10">
        <v>3.6</v>
      </c>
      <c r="E91" s="10">
        <v>3.7</v>
      </c>
      <c r="F91" s="10">
        <v>19.5</v>
      </c>
      <c r="G91" s="10">
        <v>127.7</v>
      </c>
      <c r="H91" s="10">
        <v>0</v>
      </c>
      <c r="I91" s="10">
        <v>0.013</v>
      </c>
      <c r="J91" s="10">
        <v>0</v>
      </c>
      <c r="K91" s="10">
        <v>3.9</v>
      </c>
      <c r="L91" s="10">
        <v>0.5</v>
      </c>
      <c r="M91" s="13">
        <v>359</v>
      </c>
    </row>
    <row r="92" spans="2:13" ht="28.5" outlineLevel="4">
      <c r="B92" s="8" t="s">
        <v>79</v>
      </c>
      <c r="C92" s="10">
        <v>200</v>
      </c>
      <c r="D92" s="10">
        <v>1</v>
      </c>
      <c r="E92" s="10">
        <v>0.2</v>
      </c>
      <c r="F92" s="10">
        <v>20.2</v>
      </c>
      <c r="G92" s="10">
        <v>92</v>
      </c>
      <c r="H92" s="10">
        <v>4</v>
      </c>
      <c r="I92" s="10">
        <v>0.02</v>
      </c>
      <c r="J92" s="10">
        <v>0</v>
      </c>
      <c r="K92" s="10">
        <v>14</v>
      </c>
      <c r="L92" s="10">
        <v>2.8</v>
      </c>
      <c r="M92" s="13">
        <v>407</v>
      </c>
    </row>
    <row r="93" spans="2:13" ht="40.5" outlineLevel="4">
      <c r="B93" s="8" t="s">
        <v>30</v>
      </c>
      <c r="C93" s="10">
        <v>20</v>
      </c>
      <c r="D93" s="10">
        <v>1.6</v>
      </c>
      <c r="E93" s="10">
        <v>0.5</v>
      </c>
      <c r="F93" s="10">
        <v>10.7</v>
      </c>
      <c r="G93" s="10">
        <v>54.6</v>
      </c>
      <c r="H93" s="10">
        <v>0</v>
      </c>
      <c r="I93" s="10">
        <v>0.062</v>
      </c>
      <c r="J93" s="10">
        <v>0.1</v>
      </c>
      <c r="K93" s="10">
        <v>29.6</v>
      </c>
      <c r="L93" s="10">
        <v>0.5</v>
      </c>
      <c r="M93" s="13"/>
    </row>
    <row r="94" spans="2:13" ht="27" outlineLevel="4">
      <c r="B94" s="8" t="s">
        <v>31</v>
      </c>
      <c r="C94" s="10">
        <v>20</v>
      </c>
      <c r="D94" s="10">
        <v>1.2</v>
      </c>
      <c r="E94" s="10">
        <v>0.2</v>
      </c>
      <c r="F94" s="10">
        <v>8.9</v>
      </c>
      <c r="G94" s="10">
        <v>37.8</v>
      </c>
      <c r="H94" s="10">
        <v>0</v>
      </c>
      <c r="I94" s="10">
        <v>0</v>
      </c>
      <c r="J94" s="10">
        <v>0</v>
      </c>
      <c r="K94" s="10">
        <v>5.1</v>
      </c>
      <c r="L94" s="10">
        <v>0.5</v>
      </c>
      <c r="M94" s="13"/>
    </row>
    <row r="95" spans="1:13" ht="13.5" outlineLevel="2">
      <c r="A95" s="7" t="s">
        <v>21</v>
      </c>
      <c r="C95" s="10"/>
      <c r="D95" s="10">
        <f aca="true" t="shared" si="13" ref="D95:L95">SUM(D87:D94)</f>
        <v>32.7</v>
      </c>
      <c r="E95" s="10">
        <f t="shared" si="13"/>
        <v>30.499999999999996</v>
      </c>
      <c r="F95" s="10">
        <f t="shared" si="13"/>
        <v>91.60000000000001</v>
      </c>
      <c r="G95" s="10">
        <f t="shared" si="13"/>
        <v>799.8</v>
      </c>
      <c r="H95" s="10">
        <f t="shared" si="13"/>
        <v>20.9</v>
      </c>
      <c r="I95" s="10">
        <f t="shared" si="13"/>
        <v>1.6649999999999998</v>
      </c>
      <c r="J95" s="10">
        <f t="shared" si="13"/>
        <v>0.5</v>
      </c>
      <c r="K95" s="10">
        <f t="shared" si="13"/>
        <v>381.9</v>
      </c>
      <c r="L95" s="10">
        <f t="shared" si="13"/>
        <v>11.4</v>
      </c>
      <c r="M95" s="13"/>
    </row>
    <row r="96" spans="1:13" ht="13.5" outlineLevel="2">
      <c r="A96" s="7" t="s">
        <v>24</v>
      </c>
      <c r="C96" s="10"/>
      <c r="D96" s="10">
        <f aca="true" t="shared" si="14" ref="D96:L96">D86+D95</f>
        <v>59.300000000000004</v>
      </c>
      <c r="E96" s="10">
        <f t="shared" si="14"/>
        <v>42.5</v>
      </c>
      <c r="F96" s="10">
        <f t="shared" si="14"/>
        <v>153.9</v>
      </c>
      <c r="G96" s="10">
        <f t="shared" si="14"/>
        <v>1271.3</v>
      </c>
      <c r="H96" s="10">
        <f t="shared" si="14"/>
        <v>29.799999999999997</v>
      </c>
      <c r="I96" s="10">
        <f t="shared" si="14"/>
        <v>2.061</v>
      </c>
      <c r="J96" s="10">
        <f t="shared" si="14"/>
        <v>0.7</v>
      </c>
      <c r="K96" s="10">
        <f t="shared" si="14"/>
        <v>617.5999999999999</v>
      </c>
      <c r="L96" s="10">
        <f t="shared" si="14"/>
        <v>16.700000000000003</v>
      </c>
      <c r="M96" s="13"/>
    </row>
    <row r="97" spans="2:13" ht="15.75" customHeight="1" outlineLevel="2">
      <c r="B97" s="40" t="s">
        <v>80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2:13" ht="12.75" outlineLevel="2">
      <c r="B98" s="40" t="s">
        <v>81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</row>
    <row r="99" ht="16.5" customHeight="1" outlineLevel="1"/>
    <row r="100" spans="1:13" ht="33.75" outlineLevel="2">
      <c r="A100" s="4" t="s">
        <v>82</v>
      </c>
      <c r="B100" s="5" t="s">
        <v>7</v>
      </c>
      <c r="C100" s="5" t="s">
        <v>8</v>
      </c>
      <c r="D100" s="5" t="s">
        <v>9</v>
      </c>
      <c r="E100" s="5" t="s">
        <v>10</v>
      </c>
      <c r="F100" s="5" t="s">
        <v>11</v>
      </c>
      <c r="G100" s="5" t="s">
        <v>12</v>
      </c>
      <c r="H100" s="5" t="s">
        <v>13</v>
      </c>
      <c r="I100" s="5" t="s">
        <v>14</v>
      </c>
      <c r="J100" s="5" t="s">
        <v>15</v>
      </c>
      <c r="K100" s="5" t="s">
        <v>16</v>
      </c>
      <c r="L100" s="5" t="s">
        <v>17</v>
      </c>
      <c r="M100" s="6" t="s">
        <v>18</v>
      </c>
    </row>
    <row r="101" spans="1:13" ht="30" outlineLevel="4">
      <c r="A101" s="3" t="s">
        <v>1</v>
      </c>
      <c r="B101" s="8" t="s">
        <v>83</v>
      </c>
      <c r="C101" s="10">
        <v>200</v>
      </c>
      <c r="D101" s="10">
        <v>9.7</v>
      </c>
      <c r="E101" s="10">
        <v>6.5</v>
      </c>
      <c r="F101" s="10">
        <v>37.2</v>
      </c>
      <c r="G101" s="10">
        <v>245.8</v>
      </c>
      <c r="H101" s="10">
        <v>2.7</v>
      </c>
      <c r="I101" s="10">
        <v>0.2</v>
      </c>
      <c r="J101" s="10">
        <v>0</v>
      </c>
      <c r="K101" s="10">
        <v>191.8</v>
      </c>
      <c r="L101" s="10">
        <v>0.2</v>
      </c>
      <c r="M101" s="18" t="s">
        <v>92</v>
      </c>
    </row>
    <row r="102" spans="2:13" ht="42" outlineLevel="4">
      <c r="B102" s="8" t="s">
        <v>84</v>
      </c>
      <c r="C102" s="10">
        <v>100</v>
      </c>
      <c r="D102" s="10">
        <v>5</v>
      </c>
      <c r="E102" s="10">
        <v>4</v>
      </c>
      <c r="F102" s="10">
        <v>19.3</v>
      </c>
      <c r="G102" s="10">
        <v>133</v>
      </c>
      <c r="H102" s="10">
        <v>0</v>
      </c>
      <c r="I102" s="10">
        <v>0</v>
      </c>
      <c r="J102" s="10">
        <v>0</v>
      </c>
      <c r="K102" s="10">
        <v>76</v>
      </c>
      <c r="L102" s="10">
        <v>0</v>
      </c>
      <c r="M102" s="13"/>
    </row>
    <row r="103" spans="2:13" ht="15" outlineLevel="4">
      <c r="B103" s="8" t="s">
        <v>85</v>
      </c>
      <c r="C103" s="10">
        <v>200</v>
      </c>
      <c r="D103" s="10">
        <v>0</v>
      </c>
      <c r="E103" s="10">
        <v>0</v>
      </c>
      <c r="F103" s="10">
        <v>13</v>
      </c>
      <c r="G103" s="10">
        <v>49.3</v>
      </c>
      <c r="H103" s="10">
        <v>0</v>
      </c>
      <c r="I103" s="10">
        <v>0</v>
      </c>
      <c r="J103" s="10">
        <v>0</v>
      </c>
      <c r="K103" s="10">
        <v>10</v>
      </c>
      <c r="L103" s="10">
        <v>0</v>
      </c>
      <c r="M103" s="13">
        <v>526</v>
      </c>
    </row>
    <row r="104" spans="2:13" ht="13.5" outlineLevel="4">
      <c r="B104" s="8" t="s">
        <v>2</v>
      </c>
      <c r="C104" s="10">
        <v>120</v>
      </c>
      <c r="D104" s="10">
        <v>0.5</v>
      </c>
      <c r="E104" s="10">
        <v>0.5</v>
      </c>
      <c r="F104" s="10">
        <v>11.8</v>
      </c>
      <c r="G104" s="10">
        <v>56.4</v>
      </c>
      <c r="H104" s="10">
        <v>8.4</v>
      </c>
      <c r="I104" s="10">
        <v>0.024</v>
      </c>
      <c r="J104" s="10">
        <v>0</v>
      </c>
      <c r="K104" s="10">
        <v>19.2</v>
      </c>
      <c r="L104" s="10">
        <v>2.6</v>
      </c>
      <c r="M104" s="13">
        <v>458</v>
      </c>
    </row>
    <row r="105" spans="1:13" ht="13.5" outlineLevel="2">
      <c r="A105" s="7" t="s">
        <v>21</v>
      </c>
      <c r="C105" s="10"/>
      <c r="D105" s="10">
        <f aca="true" t="shared" si="15" ref="D105:L105">SUM(D101:D104)</f>
        <v>15.2</v>
      </c>
      <c r="E105" s="10">
        <f t="shared" si="15"/>
        <v>11</v>
      </c>
      <c r="F105" s="10">
        <f t="shared" si="15"/>
        <v>81.3</v>
      </c>
      <c r="G105" s="10">
        <f t="shared" si="15"/>
        <v>484.5</v>
      </c>
      <c r="H105" s="10">
        <f t="shared" si="15"/>
        <v>11.100000000000001</v>
      </c>
      <c r="I105" s="10">
        <f t="shared" si="15"/>
        <v>0.224</v>
      </c>
      <c r="J105" s="10">
        <f t="shared" si="15"/>
        <v>0</v>
      </c>
      <c r="K105" s="10">
        <f t="shared" si="15"/>
        <v>297</v>
      </c>
      <c r="L105" s="10">
        <f t="shared" si="15"/>
        <v>2.8000000000000003</v>
      </c>
      <c r="M105" s="13"/>
    </row>
    <row r="106" spans="1:13" ht="27" outlineLevel="4">
      <c r="A106" s="3" t="s">
        <v>3</v>
      </c>
      <c r="B106" s="15" t="s">
        <v>86</v>
      </c>
      <c r="C106" s="10">
        <v>60</v>
      </c>
      <c r="D106" s="10">
        <v>3.3</v>
      </c>
      <c r="E106" s="10">
        <v>10.5</v>
      </c>
      <c r="F106" s="10">
        <v>1.3</v>
      </c>
      <c r="G106" s="10">
        <v>114.1</v>
      </c>
      <c r="H106" s="10">
        <v>4.8</v>
      </c>
      <c r="I106" s="10">
        <v>0.022</v>
      </c>
      <c r="J106" s="10">
        <v>0</v>
      </c>
      <c r="K106" s="10">
        <v>137.3</v>
      </c>
      <c r="L106" s="10">
        <v>0.4</v>
      </c>
      <c r="M106" s="13">
        <v>563</v>
      </c>
    </row>
    <row r="107" spans="2:13" ht="27" outlineLevel="4">
      <c r="B107" s="8" t="s">
        <v>87</v>
      </c>
      <c r="C107" s="10">
        <v>250</v>
      </c>
      <c r="D107" s="10">
        <v>3.1</v>
      </c>
      <c r="E107" s="10">
        <v>7.5</v>
      </c>
      <c r="F107" s="10">
        <v>9.4</v>
      </c>
      <c r="G107" s="10">
        <v>140.9</v>
      </c>
      <c r="H107" s="10">
        <v>14.9</v>
      </c>
      <c r="I107" s="10">
        <v>0.095</v>
      </c>
      <c r="J107" s="10">
        <v>0.1</v>
      </c>
      <c r="K107" s="10">
        <v>65.7</v>
      </c>
      <c r="L107" s="10">
        <v>1.1</v>
      </c>
      <c r="M107" s="13">
        <v>112</v>
      </c>
    </row>
    <row r="108" spans="2:13" ht="15" outlineLevel="4">
      <c r="B108" s="8" t="s">
        <v>88</v>
      </c>
      <c r="C108" s="10">
        <v>75</v>
      </c>
      <c r="D108" s="10">
        <v>16.8</v>
      </c>
      <c r="E108" s="10">
        <v>2.3</v>
      </c>
      <c r="F108" s="10">
        <v>4.5</v>
      </c>
      <c r="G108" s="10">
        <v>102.5</v>
      </c>
      <c r="H108" s="10">
        <v>0.5</v>
      </c>
      <c r="I108" s="10">
        <v>0.14</v>
      </c>
      <c r="J108" s="10">
        <v>0</v>
      </c>
      <c r="K108" s="10">
        <v>46.4</v>
      </c>
      <c r="L108" s="10">
        <v>0.4</v>
      </c>
      <c r="M108" s="13">
        <v>280</v>
      </c>
    </row>
    <row r="109" spans="2:13" ht="13.5" outlineLevel="4">
      <c r="B109" s="8" t="s">
        <v>89</v>
      </c>
      <c r="C109" s="10">
        <v>30</v>
      </c>
      <c r="D109" s="10">
        <v>0.7</v>
      </c>
      <c r="E109" s="10">
        <v>1.3</v>
      </c>
      <c r="F109" s="10">
        <v>2.9</v>
      </c>
      <c r="G109" s="10">
        <v>26</v>
      </c>
      <c r="H109" s="10">
        <v>4.3</v>
      </c>
      <c r="I109" s="10">
        <v>0.008</v>
      </c>
      <c r="J109" s="10">
        <v>0</v>
      </c>
      <c r="K109" s="10">
        <v>5.5</v>
      </c>
      <c r="L109" s="10">
        <v>0.3</v>
      </c>
      <c r="M109" s="13">
        <v>381</v>
      </c>
    </row>
    <row r="110" spans="2:13" s="21" customFormat="1" ht="27" outlineLevel="4">
      <c r="B110" s="8" t="s">
        <v>90</v>
      </c>
      <c r="C110" s="10">
        <v>100</v>
      </c>
      <c r="D110" s="10">
        <v>2.5</v>
      </c>
      <c r="E110" s="10">
        <v>5.7</v>
      </c>
      <c r="F110" s="10">
        <v>7.8</v>
      </c>
      <c r="G110" s="10">
        <v>100.3</v>
      </c>
      <c r="H110" s="10">
        <v>15.6</v>
      </c>
      <c r="I110" s="10">
        <v>0.072</v>
      </c>
      <c r="J110" s="10">
        <v>0.1</v>
      </c>
      <c r="K110" s="10">
        <v>21.5</v>
      </c>
      <c r="L110" s="10">
        <v>1.2</v>
      </c>
      <c r="M110" s="22">
        <v>539</v>
      </c>
    </row>
    <row r="111" spans="2:13" ht="42" outlineLevel="4">
      <c r="B111" s="8" t="s">
        <v>91</v>
      </c>
      <c r="C111" s="10">
        <v>200</v>
      </c>
      <c r="D111" s="10">
        <v>0</v>
      </c>
      <c r="E111" s="10">
        <v>0</v>
      </c>
      <c r="F111" s="10">
        <v>19.6</v>
      </c>
      <c r="G111" s="10">
        <v>80</v>
      </c>
      <c r="H111" s="10">
        <v>30</v>
      </c>
      <c r="I111" s="10">
        <v>0.6</v>
      </c>
      <c r="J111" s="10">
        <v>0.6</v>
      </c>
      <c r="K111" s="10">
        <v>9</v>
      </c>
      <c r="L111" s="10">
        <v>0</v>
      </c>
      <c r="M111" s="13">
        <v>420</v>
      </c>
    </row>
    <row r="112" spans="2:13" ht="40.5" outlineLevel="4">
      <c r="B112" s="8" t="s">
        <v>30</v>
      </c>
      <c r="C112" s="10">
        <v>20</v>
      </c>
      <c r="D112" s="10">
        <v>1.6</v>
      </c>
      <c r="E112" s="10">
        <v>0.5</v>
      </c>
      <c r="F112" s="10">
        <v>10.7</v>
      </c>
      <c r="G112" s="10">
        <v>54.6</v>
      </c>
      <c r="H112" s="10">
        <v>0</v>
      </c>
      <c r="I112" s="10">
        <v>0.062</v>
      </c>
      <c r="J112" s="10">
        <v>0.1</v>
      </c>
      <c r="K112" s="10">
        <v>29.6</v>
      </c>
      <c r="L112" s="10">
        <v>0.5</v>
      </c>
      <c r="M112" s="13"/>
    </row>
    <row r="113" spans="2:13" ht="27" outlineLevel="4">
      <c r="B113" s="8" t="s">
        <v>31</v>
      </c>
      <c r="C113" s="10">
        <v>20</v>
      </c>
      <c r="D113" s="10">
        <v>1.2</v>
      </c>
      <c r="E113" s="10">
        <v>0.2</v>
      </c>
      <c r="F113" s="10">
        <v>8.9</v>
      </c>
      <c r="G113" s="10">
        <v>37.8</v>
      </c>
      <c r="H113" s="10">
        <v>0</v>
      </c>
      <c r="I113" s="10">
        <v>0</v>
      </c>
      <c r="J113" s="10">
        <v>0</v>
      </c>
      <c r="K113" s="10">
        <v>5.1</v>
      </c>
      <c r="L113" s="10">
        <v>0.5</v>
      </c>
      <c r="M113" s="13"/>
    </row>
    <row r="114" spans="1:13" ht="13.5" outlineLevel="2">
      <c r="A114" s="7" t="s">
        <v>21</v>
      </c>
      <c r="C114" s="10"/>
      <c r="D114" s="10">
        <f aca="true" t="shared" si="16" ref="D114:L114">SUM(D106:D113)</f>
        <v>29.200000000000003</v>
      </c>
      <c r="E114" s="10">
        <f t="shared" si="16"/>
        <v>28</v>
      </c>
      <c r="F114" s="10">
        <f t="shared" si="16"/>
        <v>65.10000000000001</v>
      </c>
      <c r="G114" s="10">
        <f t="shared" si="16"/>
        <v>656.1999999999999</v>
      </c>
      <c r="H114" s="10">
        <f t="shared" si="16"/>
        <v>70.1</v>
      </c>
      <c r="I114" s="10">
        <f t="shared" si="16"/>
        <v>0.9990000000000001</v>
      </c>
      <c r="J114" s="10">
        <f t="shared" si="16"/>
        <v>0.9</v>
      </c>
      <c r="K114" s="10">
        <f t="shared" si="16"/>
        <v>320.1</v>
      </c>
      <c r="L114" s="10">
        <f t="shared" si="16"/>
        <v>4.3999999999999995</v>
      </c>
      <c r="M114" s="13"/>
    </row>
    <row r="115" spans="1:13" ht="13.5" outlineLevel="2">
      <c r="A115" s="7" t="s">
        <v>24</v>
      </c>
      <c r="C115" s="10"/>
      <c r="D115" s="10">
        <f aca="true" t="shared" si="17" ref="D115:L115">D105+D114</f>
        <v>44.400000000000006</v>
      </c>
      <c r="E115" s="10">
        <f t="shared" si="17"/>
        <v>39</v>
      </c>
      <c r="F115" s="10">
        <f t="shared" si="17"/>
        <v>146.4</v>
      </c>
      <c r="G115" s="10">
        <f t="shared" si="17"/>
        <v>1140.6999999999998</v>
      </c>
      <c r="H115" s="10">
        <f t="shared" si="17"/>
        <v>81.19999999999999</v>
      </c>
      <c r="I115" s="10">
        <f t="shared" si="17"/>
        <v>1.223</v>
      </c>
      <c r="J115" s="10">
        <f t="shared" si="17"/>
        <v>0.9</v>
      </c>
      <c r="K115" s="10">
        <f t="shared" si="17"/>
        <v>617.1</v>
      </c>
      <c r="L115" s="10">
        <f t="shared" si="17"/>
        <v>7.199999999999999</v>
      </c>
      <c r="M115" s="13"/>
    </row>
    <row r="116" spans="3:12" ht="13.5" outlineLevel="2">
      <c r="C116" s="2"/>
      <c r="D116" s="1"/>
      <c r="E116" s="1"/>
      <c r="F116" s="1"/>
      <c r="G116" s="1"/>
      <c r="H116" s="1"/>
      <c r="I116" s="1"/>
      <c r="J116" s="1"/>
      <c r="K116" s="1"/>
      <c r="L116" s="1"/>
    </row>
    <row r="117" ht="12.75" outlineLevel="1"/>
    <row r="118" spans="1:13" ht="33.75" outlineLevel="2">
      <c r="A118" s="4" t="s">
        <v>122</v>
      </c>
      <c r="B118" s="5" t="s">
        <v>7</v>
      </c>
      <c r="C118" s="5" t="s">
        <v>8</v>
      </c>
      <c r="D118" s="5" t="s">
        <v>9</v>
      </c>
      <c r="E118" s="5" t="s">
        <v>10</v>
      </c>
      <c r="F118" s="5" t="s">
        <v>11</v>
      </c>
      <c r="G118" s="5" t="s">
        <v>12</v>
      </c>
      <c r="H118" s="5" t="s">
        <v>13</v>
      </c>
      <c r="I118" s="5" t="s">
        <v>14</v>
      </c>
      <c r="J118" s="5" t="s">
        <v>15</v>
      </c>
      <c r="K118" s="5" t="s">
        <v>16</v>
      </c>
      <c r="L118" s="5" t="s">
        <v>17</v>
      </c>
      <c r="M118" s="6" t="s">
        <v>18</v>
      </c>
    </row>
    <row r="119" spans="1:13" ht="27" outlineLevel="4">
      <c r="A119" s="3" t="s">
        <v>1</v>
      </c>
      <c r="B119" s="8" t="s">
        <v>93</v>
      </c>
      <c r="C119" s="10">
        <v>150</v>
      </c>
      <c r="D119" s="10">
        <v>4.7</v>
      </c>
      <c r="E119" s="10">
        <v>7.6</v>
      </c>
      <c r="F119" s="10">
        <v>19.8</v>
      </c>
      <c r="G119" s="10">
        <v>167.4</v>
      </c>
      <c r="H119" s="10">
        <v>0.7</v>
      </c>
      <c r="I119" s="10">
        <v>0.149</v>
      </c>
      <c r="J119" s="10">
        <v>0.1</v>
      </c>
      <c r="K119" s="10">
        <v>138</v>
      </c>
      <c r="L119" s="10">
        <v>0.4</v>
      </c>
      <c r="M119" s="13">
        <v>518</v>
      </c>
    </row>
    <row r="120" spans="2:13" ht="27" outlineLevel="4">
      <c r="B120" s="8" t="s">
        <v>94</v>
      </c>
      <c r="C120" s="10">
        <v>30</v>
      </c>
      <c r="D120" s="10">
        <v>5.2</v>
      </c>
      <c r="E120" s="10">
        <v>11.7</v>
      </c>
      <c r="F120" s="10">
        <v>0.1</v>
      </c>
      <c r="G120" s="10">
        <v>78.9</v>
      </c>
      <c r="H120" s="10">
        <v>21.6</v>
      </c>
      <c r="I120" s="10">
        <v>0.012</v>
      </c>
      <c r="J120" s="10">
        <v>0</v>
      </c>
      <c r="K120" s="10">
        <v>5.9</v>
      </c>
      <c r="L120" s="10">
        <v>0.7</v>
      </c>
      <c r="M120" s="13">
        <v>16</v>
      </c>
    </row>
    <row r="121" spans="2:13" ht="55.5" outlineLevel="4">
      <c r="B121" s="8" t="s">
        <v>22</v>
      </c>
      <c r="C121" s="10">
        <v>20</v>
      </c>
      <c r="D121" s="10">
        <v>1.6</v>
      </c>
      <c r="E121" s="10">
        <v>0.5</v>
      </c>
      <c r="F121" s="10">
        <v>9.3</v>
      </c>
      <c r="G121" s="10">
        <v>48.4</v>
      </c>
      <c r="H121" s="10">
        <v>0</v>
      </c>
      <c r="I121" s="10">
        <v>0.01</v>
      </c>
      <c r="J121" s="10">
        <v>0</v>
      </c>
      <c r="K121" s="10">
        <v>6.8</v>
      </c>
      <c r="L121" s="10">
        <v>0.6</v>
      </c>
      <c r="M121" s="13"/>
    </row>
    <row r="122" spans="2:13" ht="13.5" outlineLevel="4">
      <c r="B122" s="8" t="s">
        <v>71</v>
      </c>
      <c r="C122" s="10">
        <v>200</v>
      </c>
      <c r="D122" s="10">
        <v>0.1</v>
      </c>
      <c r="E122" s="10">
        <v>0</v>
      </c>
      <c r="F122" s="10">
        <v>10</v>
      </c>
      <c r="G122" s="10">
        <v>37.9</v>
      </c>
      <c r="H122" s="10">
        <v>0.1</v>
      </c>
      <c r="I122" s="10">
        <v>0.007</v>
      </c>
      <c r="J122" s="10">
        <v>0</v>
      </c>
      <c r="K122" s="10">
        <v>12.8</v>
      </c>
      <c r="L122" s="10">
        <v>0.6</v>
      </c>
      <c r="M122" s="13">
        <v>430</v>
      </c>
    </row>
    <row r="123" spans="2:13" ht="13.5" outlineLevel="4">
      <c r="B123" s="8" t="s">
        <v>2</v>
      </c>
      <c r="C123" s="10">
        <v>120</v>
      </c>
      <c r="D123" s="10">
        <v>0.5</v>
      </c>
      <c r="E123" s="10">
        <v>0.5</v>
      </c>
      <c r="F123" s="10">
        <v>11.8</v>
      </c>
      <c r="G123" s="10">
        <v>56.4</v>
      </c>
      <c r="H123" s="10">
        <v>8.4</v>
      </c>
      <c r="I123" s="10">
        <v>0.024</v>
      </c>
      <c r="J123" s="10">
        <v>0</v>
      </c>
      <c r="K123" s="10">
        <v>19.2</v>
      </c>
      <c r="L123" s="10">
        <v>2.6</v>
      </c>
      <c r="M123" s="13">
        <v>458</v>
      </c>
    </row>
    <row r="124" spans="1:13" ht="13.5" outlineLevel="2">
      <c r="A124" s="7" t="s">
        <v>21</v>
      </c>
      <c r="C124" s="10"/>
      <c r="D124" s="10">
        <f aca="true" t="shared" si="18" ref="D124:L124">SUM(D119:D123)</f>
        <v>12.1</v>
      </c>
      <c r="E124" s="10">
        <f t="shared" si="18"/>
        <v>20.299999999999997</v>
      </c>
      <c r="F124" s="10">
        <f t="shared" si="18"/>
        <v>51</v>
      </c>
      <c r="G124" s="10">
        <f t="shared" si="18"/>
        <v>388.99999999999994</v>
      </c>
      <c r="H124" s="10">
        <f t="shared" si="18"/>
        <v>30.800000000000004</v>
      </c>
      <c r="I124" s="10">
        <f t="shared" si="18"/>
        <v>0.202</v>
      </c>
      <c r="J124" s="10">
        <f t="shared" si="18"/>
        <v>0.1</v>
      </c>
      <c r="K124" s="10">
        <f t="shared" si="18"/>
        <v>182.70000000000002</v>
      </c>
      <c r="L124" s="10">
        <f t="shared" si="18"/>
        <v>4.9</v>
      </c>
      <c r="M124" s="13"/>
    </row>
    <row r="125" spans="1:13" ht="54" outlineLevel="4">
      <c r="A125" s="3" t="s">
        <v>3</v>
      </c>
      <c r="B125" s="15" t="s">
        <v>95</v>
      </c>
      <c r="C125" s="10">
        <v>60</v>
      </c>
      <c r="D125" s="10">
        <v>0.9</v>
      </c>
      <c r="E125" s="10">
        <v>3.3</v>
      </c>
      <c r="F125" s="10">
        <v>5.9</v>
      </c>
      <c r="G125" s="10">
        <v>54.8</v>
      </c>
      <c r="H125" s="10">
        <v>15.7</v>
      </c>
      <c r="I125" s="10">
        <v>0.03</v>
      </c>
      <c r="J125" s="10">
        <v>0</v>
      </c>
      <c r="K125" s="10">
        <v>17.5</v>
      </c>
      <c r="L125" s="10">
        <v>0.5</v>
      </c>
      <c r="M125" s="18" t="s">
        <v>101</v>
      </c>
    </row>
    <row r="126" spans="2:13" ht="13.5" outlineLevel="4">
      <c r="B126" s="8" t="s">
        <v>96</v>
      </c>
      <c r="C126" s="10">
        <v>250</v>
      </c>
      <c r="D126" s="10">
        <v>2.9</v>
      </c>
      <c r="E126" s="10">
        <v>5.1</v>
      </c>
      <c r="F126" s="10">
        <v>8.7</v>
      </c>
      <c r="G126" s="10">
        <v>102.7</v>
      </c>
      <c r="H126" s="10">
        <v>15.4</v>
      </c>
      <c r="I126" s="10">
        <v>0.098</v>
      </c>
      <c r="J126" s="10">
        <v>0.1</v>
      </c>
      <c r="K126" s="10">
        <v>38.3</v>
      </c>
      <c r="L126" s="10">
        <v>0.7</v>
      </c>
      <c r="M126" s="13">
        <v>109</v>
      </c>
    </row>
    <row r="127" spans="2:13" ht="15" outlineLevel="4">
      <c r="B127" s="8" t="s">
        <v>97</v>
      </c>
      <c r="C127" s="10">
        <v>75</v>
      </c>
      <c r="D127" s="10">
        <v>9.5</v>
      </c>
      <c r="E127" s="10">
        <v>6.8</v>
      </c>
      <c r="F127" s="10">
        <v>2.8</v>
      </c>
      <c r="G127" s="10">
        <v>114.9</v>
      </c>
      <c r="H127" s="10">
        <v>0.1</v>
      </c>
      <c r="I127" s="10">
        <v>0.083</v>
      </c>
      <c r="J127" s="10">
        <v>0</v>
      </c>
      <c r="K127" s="10">
        <v>31.6</v>
      </c>
      <c r="L127" s="10">
        <v>0.5</v>
      </c>
      <c r="M127" s="13">
        <v>525</v>
      </c>
    </row>
    <row r="128" spans="2:13" ht="13.5" outlineLevel="4">
      <c r="B128" s="8" t="s">
        <v>98</v>
      </c>
      <c r="C128" s="10">
        <v>100</v>
      </c>
      <c r="D128" s="10">
        <v>1.6</v>
      </c>
      <c r="E128" s="10">
        <v>4.4</v>
      </c>
      <c r="F128" s="10">
        <v>6.2</v>
      </c>
      <c r="G128" s="10">
        <v>76.9</v>
      </c>
      <c r="H128" s="10">
        <v>5.1</v>
      </c>
      <c r="I128" s="10">
        <v>0.043</v>
      </c>
      <c r="J128" s="10">
        <v>0</v>
      </c>
      <c r="K128" s="10">
        <v>23.4</v>
      </c>
      <c r="L128" s="10">
        <v>0.6</v>
      </c>
      <c r="M128" s="18" t="s">
        <v>102</v>
      </c>
    </row>
    <row r="129" spans="2:13" ht="13.5" outlineLevel="4">
      <c r="B129" s="8" t="s">
        <v>99</v>
      </c>
      <c r="C129" s="10">
        <v>200</v>
      </c>
      <c r="D129" s="10">
        <v>0</v>
      </c>
      <c r="E129" s="10">
        <v>0</v>
      </c>
      <c r="F129" s="10">
        <v>16</v>
      </c>
      <c r="G129" s="10">
        <v>60.6</v>
      </c>
      <c r="H129" s="10">
        <v>0</v>
      </c>
      <c r="I129" s="10">
        <v>0</v>
      </c>
      <c r="J129" s="10">
        <v>0</v>
      </c>
      <c r="K129" s="10">
        <v>0.3</v>
      </c>
      <c r="L129" s="10">
        <v>0</v>
      </c>
      <c r="M129" s="13">
        <v>519</v>
      </c>
    </row>
    <row r="130" spans="2:13" ht="13.5" outlineLevel="4">
      <c r="B130" s="8" t="s">
        <v>100</v>
      </c>
      <c r="C130" s="10">
        <v>50</v>
      </c>
      <c r="D130" s="10">
        <v>3.6</v>
      </c>
      <c r="E130" s="10">
        <v>3.5</v>
      </c>
      <c r="F130" s="10">
        <v>23.2</v>
      </c>
      <c r="G130" s="10">
        <v>149.2</v>
      </c>
      <c r="H130" s="10">
        <v>0</v>
      </c>
      <c r="I130" s="10">
        <v>0.04</v>
      </c>
      <c r="J130" s="10">
        <v>0</v>
      </c>
      <c r="K130" s="10">
        <v>21.3</v>
      </c>
      <c r="L130" s="10">
        <v>0.4</v>
      </c>
      <c r="M130" s="13">
        <v>573</v>
      </c>
    </row>
    <row r="131" spans="2:13" ht="40.5" outlineLevel="4">
      <c r="B131" s="8" t="s">
        <v>30</v>
      </c>
      <c r="C131" s="10">
        <v>20</v>
      </c>
      <c r="D131" s="10">
        <v>1.6</v>
      </c>
      <c r="E131" s="10">
        <v>0.5</v>
      </c>
      <c r="F131" s="10">
        <v>10.7</v>
      </c>
      <c r="G131" s="10">
        <v>54.6</v>
      </c>
      <c r="H131" s="10">
        <v>0</v>
      </c>
      <c r="I131" s="10">
        <v>0.062</v>
      </c>
      <c r="J131" s="10">
        <v>0.1</v>
      </c>
      <c r="K131" s="10">
        <v>29.6</v>
      </c>
      <c r="L131" s="10">
        <v>0.5</v>
      </c>
      <c r="M131" s="13"/>
    </row>
    <row r="132" spans="2:13" ht="27" outlineLevel="4">
      <c r="B132" s="8" t="s">
        <v>31</v>
      </c>
      <c r="C132" s="10">
        <v>20</v>
      </c>
      <c r="D132" s="10">
        <v>1.2</v>
      </c>
      <c r="E132" s="10">
        <v>0.2</v>
      </c>
      <c r="F132" s="10">
        <v>8.9</v>
      </c>
      <c r="G132" s="10">
        <v>37.8</v>
      </c>
      <c r="H132" s="10">
        <v>0</v>
      </c>
      <c r="I132" s="10">
        <v>0</v>
      </c>
      <c r="J132" s="10">
        <v>0</v>
      </c>
      <c r="K132" s="10">
        <v>5.1</v>
      </c>
      <c r="L132" s="10">
        <v>0.5</v>
      </c>
      <c r="M132" s="13"/>
    </row>
    <row r="133" spans="1:13" ht="13.5" outlineLevel="2">
      <c r="A133" s="7" t="s">
        <v>21</v>
      </c>
      <c r="C133" s="10"/>
      <c r="D133" s="10">
        <f aca="true" t="shared" si="19" ref="D133:L133">SUM(D125:D132)</f>
        <v>21.3</v>
      </c>
      <c r="E133" s="10">
        <f t="shared" si="19"/>
        <v>23.8</v>
      </c>
      <c r="F133" s="10">
        <f t="shared" si="19"/>
        <v>82.4</v>
      </c>
      <c r="G133" s="10">
        <f t="shared" si="19"/>
        <v>651.4999999999999</v>
      </c>
      <c r="H133" s="10">
        <f t="shared" si="19"/>
        <v>36.300000000000004</v>
      </c>
      <c r="I133" s="10">
        <f t="shared" si="19"/>
        <v>0.356</v>
      </c>
      <c r="J133" s="10">
        <f t="shared" si="19"/>
        <v>0.2</v>
      </c>
      <c r="K133" s="10">
        <f t="shared" si="19"/>
        <v>167.1</v>
      </c>
      <c r="L133" s="10">
        <f t="shared" si="19"/>
        <v>3.6999999999999997</v>
      </c>
      <c r="M133" s="13"/>
    </row>
    <row r="134" spans="1:13" ht="13.5" outlineLevel="2">
      <c r="A134" s="7" t="s">
        <v>24</v>
      </c>
      <c r="C134" s="10"/>
      <c r="D134" s="10">
        <f aca="true" t="shared" si="20" ref="D134:L134">D124+D133</f>
        <v>33.4</v>
      </c>
      <c r="E134" s="10">
        <f t="shared" si="20"/>
        <v>44.099999999999994</v>
      </c>
      <c r="F134" s="10">
        <f t="shared" si="20"/>
        <v>133.4</v>
      </c>
      <c r="G134" s="10">
        <f t="shared" si="20"/>
        <v>1040.4999999999998</v>
      </c>
      <c r="H134" s="10">
        <f t="shared" si="20"/>
        <v>67.10000000000001</v>
      </c>
      <c r="I134" s="10">
        <f t="shared" si="20"/>
        <v>0.558</v>
      </c>
      <c r="J134" s="10">
        <f t="shared" si="20"/>
        <v>0.30000000000000004</v>
      </c>
      <c r="K134" s="10">
        <f t="shared" si="20"/>
        <v>349.8</v>
      </c>
      <c r="L134" s="10">
        <f t="shared" si="20"/>
        <v>8.6</v>
      </c>
      <c r="M134" s="13"/>
    </row>
    <row r="135" spans="3:12" ht="13.5" outlineLevel="2">
      <c r="C135" s="2"/>
      <c r="D135" s="1"/>
      <c r="E135" s="1"/>
      <c r="F135" s="1"/>
      <c r="G135" s="1"/>
      <c r="H135" s="1"/>
      <c r="I135" s="1"/>
      <c r="J135" s="1"/>
      <c r="K135" s="1"/>
      <c r="L135" s="1"/>
    </row>
    <row r="136" ht="12.75" outlineLevel="1"/>
    <row r="137" spans="1:13" ht="33.75" outlineLevel="2">
      <c r="A137" s="4" t="s">
        <v>121</v>
      </c>
      <c r="B137" s="5" t="s">
        <v>7</v>
      </c>
      <c r="C137" s="5" t="s">
        <v>8</v>
      </c>
      <c r="D137" s="5" t="s">
        <v>9</v>
      </c>
      <c r="E137" s="5" t="s">
        <v>10</v>
      </c>
      <c r="F137" s="5" t="s">
        <v>11</v>
      </c>
      <c r="G137" s="5" t="s">
        <v>12</v>
      </c>
      <c r="H137" s="5" t="s">
        <v>13</v>
      </c>
      <c r="I137" s="5" t="s">
        <v>14</v>
      </c>
      <c r="J137" s="5" t="s">
        <v>15</v>
      </c>
      <c r="K137" s="5" t="s">
        <v>16</v>
      </c>
      <c r="L137" s="5" t="s">
        <v>17</v>
      </c>
      <c r="M137" s="6" t="s">
        <v>18</v>
      </c>
    </row>
    <row r="138" spans="1:13" ht="40.5" outlineLevel="4">
      <c r="A138" s="3" t="s">
        <v>1</v>
      </c>
      <c r="B138" s="8" t="s">
        <v>103</v>
      </c>
      <c r="C138" s="10">
        <v>100</v>
      </c>
      <c r="D138" s="10">
        <v>17.7</v>
      </c>
      <c r="E138" s="10">
        <v>3.9</v>
      </c>
      <c r="F138" s="10">
        <v>23</v>
      </c>
      <c r="G138" s="10">
        <v>201.2</v>
      </c>
      <c r="H138" s="10">
        <v>0.4</v>
      </c>
      <c r="I138" s="10">
        <v>0.264</v>
      </c>
      <c r="J138" s="10">
        <v>0.1</v>
      </c>
      <c r="K138" s="10">
        <v>127.2</v>
      </c>
      <c r="L138" s="10">
        <v>0.7</v>
      </c>
      <c r="M138" s="13">
        <v>262</v>
      </c>
    </row>
    <row r="139" spans="2:13" ht="13.5" outlineLevel="4">
      <c r="B139" s="8" t="s">
        <v>104</v>
      </c>
      <c r="C139" s="10">
        <v>20</v>
      </c>
      <c r="D139" s="10">
        <v>0</v>
      </c>
      <c r="E139" s="10">
        <v>0</v>
      </c>
      <c r="F139" s="10">
        <v>3</v>
      </c>
      <c r="G139" s="10">
        <v>11.7</v>
      </c>
      <c r="H139" s="10">
        <v>0.4</v>
      </c>
      <c r="I139" s="10">
        <v>0</v>
      </c>
      <c r="J139" s="10">
        <v>0</v>
      </c>
      <c r="K139" s="10">
        <v>1.4</v>
      </c>
      <c r="L139" s="10">
        <v>0</v>
      </c>
      <c r="M139" s="13">
        <v>400</v>
      </c>
    </row>
    <row r="140" spans="2:13" ht="27" outlineLevel="4">
      <c r="B140" s="8" t="s">
        <v>20</v>
      </c>
      <c r="C140" s="10">
        <v>200</v>
      </c>
      <c r="D140" s="10">
        <v>3.6</v>
      </c>
      <c r="E140" s="10">
        <v>3.4</v>
      </c>
      <c r="F140" s="10">
        <v>19.4</v>
      </c>
      <c r="G140" s="10">
        <v>118.2</v>
      </c>
      <c r="H140" s="10">
        <v>22.6</v>
      </c>
      <c r="I140" s="10">
        <v>0.39</v>
      </c>
      <c r="J140" s="10">
        <v>0.3</v>
      </c>
      <c r="K140" s="10">
        <v>125.4</v>
      </c>
      <c r="L140" s="10">
        <v>0.1</v>
      </c>
      <c r="M140" s="13">
        <v>433</v>
      </c>
    </row>
    <row r="141" spans="2:13" ht="13.5" outlineLevel="4">
      <c r="B141" s="8" t="s">
        <v>2</v>
      </c>
      <c r="C141" s="10">
        <v>120</v>
      </c>
      <c r="D141" s="10">
        <v>0.5</v>
      </c>
      <c r="E141" s="10">
        <v>0.5</v>
      </c>
      <c r="F141" s="10">
        <v>11.8</v>
      </c>
      <c r="G141" s="10">
        <v>56.4</v>
      </c>
      <c r="H141" s="10">
        <v>8.4</v>
      </c>
      <c r="I141" s="10">
        <v>0.024</v>
      </c>
      <c r="J141" s="10">
        <v>0</v>
      </c>
      <c r="K141" s="10">
        <v>19.2</v>
      </c>
      <c r="L141" s="10">
        <v>2.6</v>
      </c>
      <c r="M141" s="13">
        <v>458</v>
      </c>
    </row>
    <row r="142" spans="1:13" ht="13.5" outlineLevel="2">
      <c r="A142" s="7" t="s">
        <v>21</v>
      </c>
      <c r="C142" s="10"/>
      <c r="D142" s="10">
        <f aca="true" t="shared" si="21" ref="D142:L142">SUM(D138:D141)</f>
        <v>21.8</v>
      </c>
      <c r="E142" s="10">
        <f t="shared" si="21"/>
        <v>7.8</v>
      </c>
      <c r="F142" s="10">
        <f t="shared" si="21"/>
        <v>57.2</v>
      </c>
      <c r="G142" s="10">
        <f t="shared" si="21"/>
        <v>387.49999999999994</v>
      </c>
      <c r="H142" s="10">
        <f t="shared" si="21"/>
        <v>31.800000000000004</v>
      </c>
      <c r="I142" s="10">
        <f t="shared" si="21"/>
        <v>0.678</v>
      </c>
      <c r="J142" s="10">
        <f t="shared" si="21"/>
        <v>0.4</v>
      </c>
      <c r="K142" s="10">
        <f t="shared" si="21"/>
        <v>273.2</v>
      </c>
      <c r="L142" s="10">
        <f t="shared" si="21"/>
        <v>3.4</v>
      </c>
      <c r="M142" s="13"/>
    </row>
    <row r="143" spans="1:13" ht="28.5" outlineLevel="4">
      <c r="A143" s="3" t="s">
        <v>3</v>
      </c>
      <c r="B143" s="15" t="s">
        <v>105</v>
      </c>
      <c r="C143" s="10">
        <v>60</v>
      </c>
      <c r="D143" s="10">
        <v>3.4</v>
      </c>
      <c r="E143" s="10">
        <v>5.2</v>
      </c>
      <c r="F143" s="10">
        <v>3</v>
      </c>
      <c r="G143" s="10">
        <v>74.3</v>
      </c>
      <c r="H143" s="10">
        <v>3.5</v>
      </c>
      <c r="I143" s="10">
        <v>0.025</v>
      </c>
      <c r="J143" s="10">
        <v>0</v>
      </c>
      <c r="K143" s="10">
        <v>103.9</v>
      </c>
      <c r="L143" s="10">
        <v>0.4</v>
      </c>
      <c r="M143" s="13">
        <v>564</v>
      </c>
    </row>
    <row r="144" spans="2:13" ht="27" outlineLevel="4">
      <c r="B144" s="8" t="s">
        <v>106</v>
      </c>
      <c r="C144" s="10">
        <v>250</v>
      </c>
      <c r="D144" s="10">
        <v>2.1</v>
      </c>
      <c r="E144" s="10">
        <v>5.6</v>
      </c>
      <c r="F144" s="10">
        <v>9.6</v>
      </c>
      <c r="G144" s="10">
        <v>111.9</v>
      </c>
      <c r="H144" s="10">
        <v>7</v>
      </c>
      <c r="I144" s="10">
        <v>0.036</v>
      </c>
      <c r="J144" s="10">
        <v>0</v>
      </c>
      <c r="K144" s="10">
        <v>37.6</v>
      </c>
      <c r="L144" s="10">
        <v>0.6</v>
      </c>
      <c r="M144" s="13">
        <v>108</v>
      </c>
    </row>
    <row r="145" spans="2:13" ht="13.5" outlineLevel="4">
      <c r="B145" s="8" t="s">
        <v>107</v>
      </c>
      <c r="C145" s="10">
        <v>100</v>
      </c>
      <c r="D145" s="10">
        <v>18.3</v>
      </c>
      <c r="E145" s="10">
        <v>4.9</v>
      </c>
      <c r="F145" s="10">
        <v>4.4</v>
      </c>
      <c r="G145" s="10">
        <v>133.9</v>
      </c>
      <c r="H145" s="10">
        <v>2.9</v>
      </c>
      <c r="I145" s="10">
        <v>0.114</v>
      </c>
      <c r="J145" s="10">
        <v>0</v>
      </c>
      <c r="K145" s="10">
        <v>43.7</v>
      </c>
      <c r="L145" s="10">
        <v>0.3</v>
      </c>
      <c r="M145" s="13">
        <v>274</v>
      </c>
    </row>
    <row r="146" spans="2:13" ht="13.5" outlineLevel="4">
      <c r="B146" s="8" t="s">
        <v>59</v>
      </c>
      <c r="C146" s="10">
        <v>100</v>
      </c>
      <c r="D146" s="10">
        <v>2</v>
      </c>
      <c r="E146" s="10">
        <v>4.7</v>
      </c>
      <c r="F146" s="10">
        <v>5.6</v>
      </c>
      <c r="G146" s="10">
        <v>98.7</v>
      </c>
      <c r="H146" s="10">
        <v>2.4</v>
      </c>
      <c r="I146" s="10">
        <v>0.065</v>
      </c>
      <c r="J146" s="10">
        <v>0.1</v>
      </c>
      <c r="K146" s="10">
        <v>23.5</v>
      </c>
      <c r="L146" s="10">
        <v>0.5</v>
      </c>
      <c r="M146" s="13">
        <v>362</v>
      </c>
    </row>
    <row r="147" spans="2:13" ht="42" outlineLevel="4">
      <c r="B147" s="8" t="s">
        <v>91</v>
      </c>
      <c r="C147" s="10">
        <v>200</v>
      </c>
      <c r="D147" s="10">
        <v>0</v>
      </c>
      <c r="E147" s="10">
        <v>0</v>
      </c>
      <c r="F147" s="10">
        <v>19.6</v>
      </c>
      <c r="G147" s="10">
        <v>80</v>
      </c>
      <c r="H147" s="10">
        <v>30</v>
      </c>
      <c r="I147" s="10">
        <v>0.6</v>
      </c>
      <c r="J147" s="10">
        <v>0.6</v>
      </c>
      <c r="K147" s="10">
        <v>9</v>
      </c>
      <c r="L147" s="10">
        <v>0</v>
      </c>
      <c r="M147" s="13">
        <v>420</v>
      </c>
    </row>
    <row r="148" spans="2:13" ht="40.5" outlineLevel="4">
      <c r="B148" s="8" t="s">
        <v>30</v>
      </c>
      <c r="C148" s="10">
        <v>20</v>
      </c>
      <c r="D148" s="10">
        <v>1.6</v>
      </c>
      <c r="E148" s="10">
        <v>0.5</v>
      </c>
      <c r="F148" s="10">
        <v>10.7</v>
      </c>
      <c r="G148" s="10">
        <v>54.6</v>
      </c>
      <c r="H148" s="10">
        <v>0</v>
      </c>
      <c r="I148" s="10">
        <v>0.062</v>
      </c>
      <c r="J148" s="10">
        <v>0.1</v>
      </c>
      <c r="K148" s="10">
        <v>29.6</v>
      </c>
      <c r="L148" s="10">
        <v>0.5</v>
      </c>
      <c r="M148" s="13"/>
    </row>
    <row r="149" spans="2:13" ht="27" outlineLevel="4">
      <c r="B149" s="8" t="s">
        <v>31</v>
      </c>
      <c r="C149" s="10">
        <v>20</v>
      </c>
      <c r="D149" s="10">
        <v>1.2</v>
      </c>
      <c r="E149" s="10">
        <v>0.2</v>
      </c>
      <c r="F149" s="10">
        <v>8.9</v>
      </c>
      <c r="G149" s="10">
        <v>37.8</v>
      </c>
      <c r="H149" s="10">
        <v>0</v>
      </c>
      <c r="I149" s="10">
        <v>0</v>
      </c>
      <c r="J149" s="10">
        <v>0</v>
      </c>
      <c r="K149" s="10">
        <v>5.1</v>
      </c>
      <c r="L149" s="10">
        <v>0.5</v>
      </c>
      <c r="M149" s="13"/>
    </row>
    <row r="150" spans="1:13" ht="13.5" outlineLevel="2">
      <c r="A150" s="7" t="s">
        <v>21</v>
      </c>
      <c r="C150" s="10"/>
      <c r="D150" s="10">
        <f>SUM($D$143:$D$149)</f>
        <v>28.6</v>
      </c>
      <c r="E150" s="10">
        <f>SUM($E$143:$E$149)</f>
        <v>21.1</v>
      </c>
      <c r="F150" s="10">
        <f>SUM($F$143:$F$149)</f>
        <v>61.800000000000004</v>
      </c>
      <c r="G150" s="10">
        <f>SUM($G$143:$G$149)</f>
        <v>591.1999999999999</v>
      </c>
      <c r="H150" s="10">
        <f>SUM($H$143:$H$149)</f>
        <v>45.8</v>
      </c>
      <c r="I150" s="10">
        <f>SUM($I$143:$I$149)</f>
        <v>0.9019999999999999</v>
      </c>
      <c r="J150" s="10">
        <f>SUM($J$143:$J$149)</f>
        <v>0.7999999999999999</v>
      </c>
      <c r="K150" s="10">
        <f>SUM($K$143:$K$149)</f>
        <v>252.39999999999998</v>
      </c>
      <c r="L150" s="10">
        <f>SUM($L$143:$L$149)</f>
        <v>2.8</v>
      </c>
      <c r="M150" s="13"/>
    </row>
    <row r="151" spans="1:13" ht="13.5" outlineLevel="2">
      <c r="A151" s="7" t="s">
        <v>24</v>
      </c>
      <c r="C151" s="10"/>
      <c r="D151" s="10">
        <f aca="true" t="shared" si="22" ref="D151:L151">D142+D150</f>
        <v>50.400000000000006</v>
      </c>
      <c r="E151" s="10">
        <f t="shared" si="22"/>
        <v>28.900000000000002</v>
      </c>
      <c r="F151" s="10">
        <f t="shared" si="22"/>
        <v>119</v>
      </c>
      <c r="G151" s="10">
        <f t="shared" si="22"/>
        <v>978.6999999999998</v>
      </c>
      <c r="H151" s="10">
        <f t="shared" si="22"/>
        <v>77.6</v>
      </c>
      <c r="I151" s="10">
        <f t="shared" si="22"/>
        <v>1.58</v>
      </c>
      <c r="J151" s="10">
        <f t="shared" si="22"/>
        <v>1.2</v>
      </c>
      <c r="K151" s="10">
        <f t="shared" si="22"/>
        <v>525.5999999999999</v>
      </c>
      <c r="L151" s="10">
        <f t="shared" si="22"/>
        <v>6.199999999999999</v>
      </c>
      <c r="M151" s="13"/>
    </row>
    <row r="152" ht="12.75" outlineLevel="1"/>
    <row r="153" spans="1:13" ht="33.75" outlineLevel="2">
      <c r="A153" s="4" t="s">
        <v>120</v>
      </c>
      <c r="B153" s="5" t="s">
        <v>7</v>
      </c>
      <c r="C153" s="5" t="s">
        <v>8</v>
      </c>
      <c r="D153" s="5" t="s">
        <v>9</v>
      </c>
      <c r="E153" s="5" t="s">
        <v>10</v>
      </c>
      <c r="F153" s="5" t="s">
        <v>11</v>
      </c>
      <c r="G153" s="5" t="s">
        <v>12</v>
      </c>
      <c r="H153" s="5" t="s">
        <v>13</v>
      </c>
      <c r="I153" s="5" t="s">
        <v>14</v>
      </c>
      <c r="J153" s="5" t="s">
        <v>15</v>
      </c>
      <c r="K153" s="5" t="s">
        <v>16</v>
      </c>
      <c r="L153" s="5" t="s">
        <v>17</v>
      </c>
      <c r="M153" s="6" t="s">
        <v>18</v>
      </c>
    </row>
    <row r="154" spans="1:13" ht="40.5" outlineLevel="4">
      <c r="A154" s="3" t="s">
        <v>1</v>
      </c>
      <c r="B154" s="8" t="s">
        <v>108</v>
      </c>
      <c r="C154" s="10">
        <v>50</v>
      </c>
      <c r="D154" s="10">
        <v>9.2</v>
      </c>
      <c r="E154" s="10">
        <v>11.4</v>
      </c>
      <c r="F154" s="10">
        <v>0.5</v>
      </c>
      <c r="G154" s="10">
        <v>140.1</v>
      </c>
      <c r="H154" s="10">
        <v>0.5</v>
      </c>
      <c r="I154" s="10">
        <v>0.078</v>
      </c>
      <c r="J154" s="10">
        <v>0</v>
      </c>
      <c r="K154" s="10">
        <v>5.8</v>
      </c>
      <c r="L154" s="10">
        <v>0.6</v>
      </c>
      <c r="M154" s="13">
        <v>305</v>
      </c>
    </row>
    <row r="155" spans="2:13" ht="13.5" outlineLevel="4">
      <c r="B155" s="8" t="s">
        <v>36</v>
      </c>
      <c r="C155" s="10">
        <v>100</v>
      </c>
      <c r="D155" s="10">
        <v>2.1</v>
      </c>
      <c r="E155" s="10">
        <v>3.8</v>
      </c>
      <c r="F155" s="10">
        <v>5.6</v>
      </c>
      <c r="G155" s="10">
        <v>80</v>
      </c>
      <c r="H155" s="10">
        <v>11.1</v>
      </c>
      <c r="I155" s="10">
        <v>0.042</v>
      </c>
      <c r="J155" s="10">
        <v>0</v>
      </c>
      <c r="K155" s="10">
        <v>57.5</v>
      </c>
      <c r="L155" s="10">
        <v>0.8</v>
      </c>
      <c r="M155" s="13">
        <v>369</v>
      </c>
    </row>
    <row r="156" spans="2:13" ht="13.5" outlineLevel="4">
      <c r="B156" s="8" t="s">
        <v>50</v>
      </c>
      <c r="C156" s="10">
        <v>200</v>
      </c>
      <c r="D156" s="10">
        <v>5.9</v>
      </c>
      <c r="E156" s="10">
        <v>6.4</v>
      </c>
      <c r="F156" s="10">
        <v>20.7</v>
      </c>
      <c r="G156" s="10">
        <v>161.3</v>
      </c>
      <c r="H156" s="10">
        <v>14.4</v>
      </c>
      <c r="I156" s="10">
        <v>0.578</v>
      </c>
      <c r="J156" s="10">
        <v>0.3</v>
      </c>
      <c r="K156" s="10">
        <v>274.5</v>
      </c>
      <c r="L156" s="10">
        <v>0.1</v>
      </c>
      <c r="M156" s="13">
        <v>553</v>
      </c>
    </row>
    <row r="157" spans="2:13" ht="13.5" outlineLevel="4">
      <c r="B157" s="8" t="s">
        <v>2</v>
      </c>
      <c r="C157" s="10">
        <v>120</v>
      </c>
      <c r="D157" s="10">
        <v>0.5</v>
      </c>
      <c r="E157" s="10">
        <v>0.5</v>
      </c>
      <c r="F157" s="10">
        <v>11.8</v>
      </c>
      <c r="G157" s="10">
        <v>56.4</v>
      </c>
      <c r="H157" s="10">
        <v>8.4</v>
      </c>
      <c r="I157" s="10">
        <v>0.024</v>
      </c>
      <c r="J157" s="10">
        <v>0</v>
      </c>
      <c r="K157" s="10">
        <v>19.2</v>
      </c>
      <c r="L157" s="10">
        <v>2.6</v>
      </c>
      <c r="M157" s="13">
        <v>458</v>
      </c>
    </row>
    <row r="158" spans="2:13" ht="40.5" outlineLevel="4">
      <c r="B158" s="8" t="s">
        <v>30</v>
      </c>
      <c r="C158" s="10">
        <v>20</v>
      </c>
      <c r="D158" s="10">
        <v>1.6</v>
      </c>
      <c r="E158" s="10">
        <v>0.5</v>
      </c>
      <c r="F158" s="10">
        <v>10.7</v>
      </c>
      <c r="G158" s="10">
        <v>54.6</v>
      </c>
      <c r="H158" s="10">
        <v>0</v>
      </c>
      <c r="I158" s="10">
        <v>0.062</v>
      </c>
      <c r="J158" s="10">
        <v>0.1</v>
      </c>
      <c r="K158" s="10">
        <v>29.6</v>
      </c>
      <c r="L158" s="10">
        <v>0.5</v>
      </c>
      <c r="M158" s="13"/>
    </row>
    <row r="159" spans="1:13" ht="13.5" outlineLevel="2">
      <c r="A159" s="7" t="s">
        <v>21</v>
      </c>
      <c r="C159" s="10"/>
      <c r="D159" s="10">
        <f aca="true" t="shared" si="23" ref="D159:L159">SUM(D154:D158)</f>
        <v>19.3</v>
      </c>
      <c r="E159" s="10">
        <f t="shared" si="23"/>
        <v>22.6</v>
      </c>
      <c r="F159" s="10">
        <f t="shared" si="23"/>
        <v>49.3</v>
      </c>
      <c r="G159" s="10">
        <f t="shared" si="23"/>
        <v>492.4</v>
      </c>
      <c r="H159" s="10">
        <f t="shared" si="23"/>
        <v>34.4</v>
      </c>
      <c r="I159" s="10">
        <f t="shared" si="23"/>
        <v>0.784</v>
      </c>
      <c r="J159" s="10">
        <f t="shared" si="23"/>
        <v>0.4</v>
      </c>
      <c r="K159" s="10">
        <f t="shared" si="23"/>
        <v>386.6</v>
      </c>
      <c r="L159" s="10">
        <f t="shared" si="23"/>
        <v>4.6</v>
      </c>
      <c r="M159" s="13"/>
    </row>
    <row r="160" spans="1:13" ht="28.5" outlineLevel="4">
      <c r="A160" s="3" t="s">
        <v>3</v>
      </c>
      <c r="B160" s="15" t="s">
        <v>109</v>
      </c>
      <c r="C160" s="10">
        <v>60</v>
      </c>
      <c r="D160" s="10">
        <v>5.1</v>
      </c>
      <c r="E160" s="10">
        <v>3.8</v>
      </c>
      <c r="F160" s="10">
        <v>3</v>
      </c>
      <c r="G160" s="10">
        <v>68.1</v>
      </c>
      <c r="H160" s="10">
        <v>3.1</v>
      </c>
      <c r="I160" s="10">
        <v>0.058</v>
      </c>
      <c r="J160" s="10">
        <v>0.1</v>
      </c>
      <c r="K160" s="10">
        <v>16.2</v>
      </c>
      <c r="L160" s="10">
        <v>0.8</v>
      </c>
      <c r="M160" s="13">
        <v>66</v>
      </c>
    </row>
    <row r="161" spans="2:13" ht="27" outlineLevel="4">
      <c r="B161" s="8" t="s">
        <v>110</v>
      </c>
      <c r="C161" s="10">
        <v>250</v>
      </c>
      <c r="D161" s="10">
        <v>5.1</v>
      </c>
      <c r="E161" s="10">
        <v>4.5</v>
      </c>
      <c r="F161" s="10">
        <v>13.5</v>
      </c>
      <c r="G161" s="10">
        <v>139.4</v>
      </c>
      <c r="H161" s="10">
        <v>4.5</v>
      </c>
      <c r="I161" s="10">
        <v>0.074</v>
      </c>
      <c r="J161" s="10">
        <v>0.1</v>
      </c>
      <c r="K161" s="10">
        <v>52.6</v>
      </c>
      <c r="L161" s="10">
        <v>1.7</v>
      </c>
      <c r="M161" s="13">
        <v>115</v>
      </c>
    </row>
    <row r="162" spans="2:13" ht="13.5" outlineLevel="4">
      <c r="B162" s="8" t="s">
        <v>111</v>
      </c>
      <c r="C162" s="10">
        <v>175</v>
      </c>
      <c r="D162" s="10">
        <v>22.3</v>
      </c>
      <c r="E162" s="10">
        <v>23.9</v>
      </c>
      <c r="F162" s="10">
        <v>14.7</v>
      </c>
      <c r="G162" s="10">
        <v>397.6</v>
      </c>
      <c r="H162" s="10">
        <v>7</v>
      </c>
      <c r="I162" s="10">
        <v>0.234</v>
      </c>
      <c r="J162" s="10">
        <v>0.2</v>
      </c>
      <c r="K162" s="10">
        <v>28.6</v>
      </c>
      <c r="L162" s="10">
        <v>4.1</v>
      </c>
      <c r="M162" s="13">
        <v>294</v>
      </c>
    </row>
    <row r="163" spans="2:13" ht="28.5" outlineLevel="4">
      <c r="B163" s="8" t="s">
        <v>79</v>
      </c>
      <c r="C163" s="10">
        <v>200</v>
      </c>
      <c r="D163" s="10">
        <v>1</v>
      </c>
      <c r="E163" s="10">
        <v>0.2</v>
      </c>
      <c r="F163" s="10">
        <v>20.2</v>
      </c>
      <c r="G163" s="10">
        <v>92</v>
      </c>
      <c r="H163" s="10">
        <v>4</v>
      </c>
      <c r="I163" s="10">
        <v>0.02</v>
      </c>
      <c r="J163" s="10">
        <v>0</v>
      </c>
      <c r="K163" s="10">
        <v>14</v>
      </c>
      <c r="L163" s="10">
        <v>2.8</v>
      </c>
      <c r="M163" s="13">
        <v>407</v>
      </c>
    </row>
    <row r="164" spans="2:13" ht="40.5" outlineLevel="4">
      <c r="B164" s="8" t="s">
        <v>30</v>
      </c>
      <c r="C164" s="10">
        <v>20</v>
      </c>
      <c r="D164" s="10">
        <v>1.6</v>
      </c>
      <c r="E164" s="10">
        <v>0.5</v>
      </c>
      <c r="F164" s="10">
        <v>10.7</v>
      </c>
      <c r="G164" s="10">
        <v>54.6</v>
      </c>
      <c r="H164" s="10">
        <v>0</v>
      </c>
      <c r="I164" s="10">
        <v>0.062</v>
      </c>
      <c r="J164" s="10">
        <v>0.1</v>
      </c>
      <c r="K164" s="10">
        <v>29.6</v>
      </c>
      <c r="L164" s="10">
        <v>0.5</v>
      </c>
      <c r="M164" s="13"/>
    </row>
    <row r="165" spans="2:13" ht="27" outlineLevel="4">
      <c r="B165" s="8" t="s">
        <v>31</v>
      </c>
      <c r="C165" s="10">
        <v>20</v>
      </c>
      <c r="D165" s="10">
        <v>1.2</v>
      </c>
      <c r="E165" s="10">
        <v>0.2</v>
      </c>
      <c r="F165" s="10">
        <v>8.9</v>
      </c>
      <c r="G165" s="10">
        <v>37.8</v>
      </c>
      <c r="H165" s="10">
        <v>0</v>
      </c>
      <c r="I165" s="10">
        <v>0</v>
      </c>
      <c r="J165" s="10">
        <v>0</v>
      </c>
      <c r="K165" s="10">
        <v>5.1</v>
      </c>
      <c r="L165" s="10">
        <v>0.5</v>
      </c>
      <c r="M165" s="13"/>
    </row>
    <row r="166" spans="2:13" ht="28.5" outlineLevel="4">
      <c r="B166" s="8" t="s">
        <v>23</v>
      </c>
      <c r="C166" s="10">
        <v>100</v>
      </c>
      <c r="D166" s="10">
        <v>3.2</v>
      </c>
      <c r="E166" s="10">
        <v>3.2</v>
      </c>
      <c r="F166" s="10">
        <v>4</v>
      </c>
      <c r="G166" s="10">
        <v>52.8</v>
      </c>
      <c r="H166" s="10">
        <v>3.4</v>
      </c>
      <c r="I166" s="10">
        <v>0.1</v>
      </c>
      <c r="J166" s="10">
        <v>0</v>
      </c>
      <c r="K166" s="10">
        <v>120</v>
      </c>
      <c r="L166" s="10">
        <v>0.1</v>
      </c>
      <c r="M166" s="13"/>
    </row>
    <row r="167" spans="1:13" ht="13.5" outlineLevel="2">
      <c r="A167" s="7" t="s">
        <v>21</v>
      </c>
      <c r="C167" s="10"/>
      <c r="D167" s="10">
        <f>SUM($D$160:$D$166)</f>
        <v>39.50000000000001</v>
      </c>
      <c r="E167" s="10">
        <f>SUM($E$160:$E$166)</f>
        <v>36.30000000000001</v>
      </c>
      <c r="F167" s="10">
        <f>SUM($F$160:$F$166)</f>
        <v>75</v>
      </c>
      <c r="G167" s="10">
        <f>SUM($G$160:$G$166)</f>
        <v>842.3</v>
      </c>
      <c r="H167" s="10">
        <f>SUM($H$160:$H$166)</f>
        <v>22</v>
      </c>
      <c r="I167" s="10">
        <f>SUM($I$160:$I$166)</f>
        <v>0.548</v>
      </c>
      <c r="J167" s="10">
        <f>SUM($J$160:$J$166)</f>
        <v>0.5</v>
      </c>
      <c r="K167" s="10">
        <f>SUM($K$160:$K$166)</f>
        <v>266.1</v>
      </c>
      <c r="L167" s="10">
        <f>SUM($L$160:$L$166)</f>
        <v>10.499999999999998</v>
      </c>
      <c r="M167" s="13"/>
    </row>
    <row r="168" spans="1:13" ht="13.5" outlineLevel="2">
      <c r="A168" s="7" t="s">
        <v>24</v>
      </c>
      <c r="C168" s="10"/>
      <c r="D168" s="10">
        <f aca="true" t="shared" si="24" ref="D168:L168">D159+D167</f>
        <v>58.80000000000001</v>
      </c>
      <c r="E168" s="10">
        <f t="shared" si="24"/>
        <v>58.90000000000001</v>
      </c>
      <c r="F168" s="10">
        <f t="shared" si="24"/>
        <v>124.3</v>
      </c>
      <c r="G168" s="10">
        <f t="shared" si="24"/>
        <v>1334.6999999999998</v>
      </c>
      <c r="H168" s="10">
        <f t="shared" si="24"/>
        <v>56.4</v>
      </c>
      <c r="I168" s="10">
        <f t="shared" si="24"/>
        <v>1.332</v>
      </c>
      <c r="J168" s="10">
        <f t="shared" si="24"/>
        <v>0.9</v>
      </c>
      <c r="K168" s="10">
        <f t="shared" si="24"/>
        <v>652.7</v>
      </c>
      <c r="L168" s="10">
        <f t="shared" si="24"/>
        <v>15.099999999999998</v>
      </c>
      <c r="M168" s="13"/>
    </row>
    <row r="169" spans="1:13" ht="12.75" outlineLevel="2">
      <c r="A169" s="7"/>
      <c r="B169" s="40" t="s">
        <v>34</v>
      </c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</row>
    <row r="170" ht="16.5" customHeight="1" outlineLevel="1"/>
    <row r="171" spans="1:13" ht="33.75" outlineLevel="2">
      <c r="A171" s="4" t="s">
        <v>119</v>
      </c>
      <c r="B171" s="5" t="s">
        <v>7</v>
      </c>
      <c r="C171" s="5" t="s">
        <v>8</v>
      </c>
      <c r="D171" s="5" t="s">
        <v>9</v>
      </c>
      <c r="E171" s="5" t="s">
        <v>10</v>
      </c>
      <c r="F171" s="5" t="s">
        <v>11</v>
      </c>
      <c r="G171" s="5" t="s">
        <v>12</v>
      </c>
      <c r="H171" s="5" t="s">
        <v>13</v>
      </c>
      <c r="I171" s="5" t="s">
        <v>14</v>
      </c>
      <c r="J171" s="5" t="s">
        <v>15</v>
      </c>
      <c r="K171" s="5" t="s">
        <v>16</v>
      </c>
      <c r="L171" s="5" t="s">
        <v>17</v>
      </c>
      <c r="M171" s="6" t="s">
        <v>18</v>
      </c>
    </row>
    <row r="172" spans="1:13" ht="28.5" outlineLevel="4">
      <c r="A172" s="3" t="s">
        <v>1</v>
      </c>
      <c r="B172" s="8" t="s">
        <v>112</v>
      </c>
      <c r="C172" s="10">
        <v>200</v>
      </c>
      <c r="D172" s="10">
        <v>7.3</v>
      </c>
      <c r="E172" s="10">
        <v>6.2</v>
      </c>
      <c r="F172" s="10">
        <v>36.3</v>
      </c>
      <c r="G172" s="10">
        <v>225.6</v>
      </c>
      <c r="H172" s="10">
        <v>1</v>
      </c>
      <c r="I172" s="10">
        <v>0.808</v>
      </c>
      <c r="J172" s="10">
        <v>0.6</v>
      </c>
      <c r="K172" s="10">
        <v>233.6</v>
      </c>
      <c r="L172" s="10">
        <v>4.6</v>
      </c>
      <c r="M172" s="13">
        <v>513</v>
      </c>
    </row>
    <row r="173" spans="2:13" ht="13.5" outlineLevel="4">
      <c r="B173" s="8" t="s">
        <v>38</v>
      </c>
      <c r="C173" s="10">
        <v>200</v>
      </c>
      <c r="D173" s="10">
        <v>0.2</v>
      </c>
      <c r="E173" s="10">
        <v>0</v>
      </c>
      <c r="F173" s="10">
        <v>10.2</v>
      </c>
      <c r="G173" s="10">
        <v>40.2</v>
      </c>
      <c r="H173" s="10">
        <v>2.9</v>
      </c>
      <c r="I173" s="10">
        <v>0.008</v>
      </c>
      <c r="J173" s="10">
        <v>0</v>
      </c>
      <c r="K173" s="10">
        <v>15.6</v>
      </c>
      <c r="L173" s="10">
        <v>0.6</v>
      </c>
      <c r="M173" s="13">
        <v>431</v>
      </c>
    </row>
    <row r="174" spans="2:13" ht="13.5" outlineLevel="4">
      <c r="B174" s="8" t="s">
        <v>113</v>
      </c>
      <c r="C174" s="10">
        <v>20</v>
      </c>
      <c r="D174" s="10">
        <v>4.6</v>
      </c>
      <c r="E174" s="10">
        <v>5.8</v>
      </c>
      <c r="F174" s="10">
        <v>0</v>
      </c>
      <c r="G174" s="10">
        <v>72</v>
      </c>
      <c r="H174" s="10">
        <v>0.3</v>
      </c>
      <c r="I174" s="10">
        <v>0.006</v>
      </c>
      <c r="J174" s="10">
        <v>0</v>
      </c>
      <c r="K174" s="10">
        <v>200</v>
      </c>
      <c r="L174" s="10">
        <v>0.2</v>
      </c>
      <c r="M174" s="13">
        <v>13</v>
      </c>
    </row>
    <row r="175" spans="2:13" ht="13.5" outlineLevel="4">
      <c r="B175" s="8" t="s">
        <v>2</v>
      </c>
      <c r="C175" s="10">
        <v>120</v>
      </c>
      <c r="D175" s="10">
        <v>0.5</v>
      </c>
      <c r="E175" s="10">
        <v>0.5</v>
      </c>
      <c r="F175" s="10">
        <v>11.8</v>
      </c>
      <c r="G175" s="10">
        <v>56.4</v>
      </c>
      <c r="H175" s="10">
        <v>8.4</v>
      </c>
      <c r="I175" s="10">
        <v>0.024</v>
      </c>
      <c r="J175" s="10">
        <v>0</v>
      </c>
      <c r="K175" s="10">
        <v>19.2</v>
      </c>
      <c r="L175" s="10">
        <v>2.6</v>
      </c>
      <c r="M175" s="13">
        <v>458</v>
      </c>
    </row>
    <row r="176" spans="2:13" ht="40.5" outlineLevel="4">
      <c r="B176" s="8" t="s">
        <v>30</v>
      </c>
      <c r="C176" s="10">
        <v>20</v>
      </c>
      <c r="D176" s="10">
        <v>1.6</v>
      </c>
      <c r="E176" s="10">
        <v>0.5</v>
      </c>
      <c r="F176" s="10">
        <v>10.7</v>
      </c>
      <c r="G176" s="10">
        <v>54.6</v>
      </c>
      <c r="H176" s="10">
        <v>0</v>
      </c>
      <c r="I176" s="10">
        <v>0.062</v>
      </c>
      <c r="J176" s="10">
        <v>0.1</v>
      </c>
      <c r="K176" s="10">
        <v>29.6</v>
      </c>
      <c r="L176" s="10">
        <v>0.5</v>
      </c>
      <c r="M176" s="13"/>
    </row>
    <row r="177" spans="1:13" ht="13.5" outlineLevel="2">
      <c r="A177" s="7" t="s">
        <v>21</v>
      </c>
      <c r="C177" s="10"/>
      <c r="D177" s="10">
        <f aca="true" t="shared" si="25" ref="D177:L177">SUM(D172:D176)</f>
        <v>14.2</v>
      </c>
      <c r="E177" s="10">
        <f t="shared" si="25"/>
        <v>13</v>
      </c>
      <c r="F177" s="10">
        <f t="shared" si="25"/>
        <v>69</v>
      </c>
      <c r="G177" s="10">
        <f t="shared" si="25"/>
        <v>448.8</v>
      </c>
      <c r="H177" s="10">
        <f t="shared" si="25"/>
        <v>12.600000000000001</v>
      </c>
      <c r="I177" s="10">
        <f t="shared" si="25"/>
        <v>0.9080000000000001</v>
      </c>
      <c r="J177" s="10">
        <f t="shared" si="25"/>
        <v>0.7</v>
      </c>
      <c r="K177" s="10">
        <f t="shared" si="25"/>
        <v>498</v>
      </c>
      <c r="L177" s="10">
        <f t="shared" si="25"/>
        <v>8.5</v>
      </c>
      <c r="M177" s="13"/>
    </row>
    <row r="178" spans="1:13" ht="27" outlineLevel="4">
      <c r="A178" s="3" t="s">
        <v>3</v>
      </c>
      <c r="B178" s="15" t="s">
        <v>114</v>
      </c>
      <c r="C178" s="10">
        <v>60</v>
      </c>
      <c r="D178" s="10">
        <v>0.9</v>
      </c>
      <c r="E178" s="10">
        <v>4.2</v>
      </c>
      <c r="F178" s="10">
        <v>4.3</v>
      </c>
      <c r="G178" s="10">
        <v>59.5</v>
      </c>
      <c r="H178" s="10">
        <v>13.9</v>
      </c>
      <c r="I178" s="10">
        <v>0.022</v>
      </c>
      <c r="J178" s="10">
        <v>0</v>
      </c>
      <c r="K178" s="10">
        <v>25.1</v>
      </c>
      <c r="L178" s="10">
        <v>0.5</v>
      </c>
      <c r="M178" s="13">
        <v>61</v>
      </c>
    </row>
    <row r="179" spans="2:13" ht="13.5" outlineLevel="4">
      <c r="B179" s="8" t="s">
        <v>115</v>
      </c>
      <c r="C179" s="10">
        <v>250</v>
      </c>
      <c r="D179" s="10">
        <v>1.3</v>
      </c>
      <c r="E179" s="10">
        <v>2.2</v>
      </c>
      <c r="F179" s="10">
        <v>5.9</v>
      </c>
      <c r="G179" s="10">
        <v>68.3</v>
      </c>
      <c r="H179" s="10">
        <v>5.1</v>
      </c>
      <c r="I179" s="10">
        <v>0.043</v>
      </c>
      <c r="J179" s="10">
        <v>0.1</v>
      </c>
      <c r="K179" s="10">
        <v>28.2</v>
      </c>
      <c r="L179" s="10">
        <v>0.6</v>
      </c>
      <c r="M179" s="13">
        <v>119</v>
      </c>
    </row>
    <row r="180" spans="2:13" s="19" customFormat="1" ht="54" outlineLevel="4">
      <c r="B180" s="20" t="s">
        <v>116</v>
      </c>
      <c r="C180" s="10">
        <v>150</v>
      </c>
      <c r="D180" s="10">
        <v>10</v>
      </c>
      <c r="E180" s="10">
        <v>8.3</v>
      </c>
      <c r="F180" s="10">
        <v>23</v>
      </c>
      <c r="G180" s="10">
        <v>235.1</v>
      </c>
      <c r="H180" s="10">
        <v>0.3</v>
      </c>
      <c r="I180" s="10">
        <v>0.093</v>
      </c>
      <c r="J180" s="10">
        <v>0.2</v>
      </c>
      <c r="K180" s="10">
        <v>18.8</v>
      </c>
      <c r="L180" s="10">
        <v>1.7</v>
      </c>
      <c r="M180" s="13">
        <v>335</v>
      </c>
    </row>
    <row r="181" spans="2:13" ht="27" outlineLevel="4">
      <c r="B181" s="8" t="s">
        <v>117</v>
      </c>
      <c r="C181" s="10">
        <v>10</v>
      </c>
      <c r="D181" s="10">
        <v>0.1</v>
      </c>
      <c r="E181" s="10">
        <v>8.3</v>
      </c>
      <c r="F181" s="10">
        <v>0.1</v>
      </c>
      <c r="G181" s="10">
        <v>74.8</v>
      </c>
      <c r="H181" s="10">
        <v>0</v>
      </c>
      <c r="I181" s="10">
        <v>0.01</v>
      </c>
      <c r="J181" s="10">
        <v>0</v>
      </c>
      <c r="K181" s="10">
        <v>1.2</v>
      </c>
      <c r="L181" s="10">
        <v>0</v>
      </c>
      <c r="M181" s="13"/>
    </row>
    <row r="182" spans="2:13" ht="40.5" outlineLevel="4">
      <c r="B182" s="8" t="s">
        <v>55</v>
      </c>
      <c r="C182" s="10">
        <v>200</v>
      </c>
      <c r="D182" s="10">
        <v>0</v>
      </c>
      <c r="E182" s="10">
        <v>0</v>
      </c>
      <c r="F182" s="10">
        <v>18.9</v>
      </c>
      <c r="G182" s="10">
        <v>73</v>
      </c>
      <c r="H182" s="10">
        <v>30</v>
      </c>
      <c r="I182" s="10">
        <v>0.6</v>
      </c>
      <c r="J182" s="10">
        <v>0.6</v>
      </c>
      <c r="K182" s="10">
        <v>20</v>
      </c>
      <c r="L182" s="10">
        <v>0</v>
      </c>
      <c r="M182" s="13">
        <v>406</v>
      </c>
    </row>
    <row r="183" spans="2:13" ht="40.5" outlineLevel="4">
      <c r="B183" s="8" t="s">
        <v>30</v>
      </c>
      <c r="C183" s="10">
        <v>20</v>
      </c>
      <c r="D183" s="10">
        <v>1.6</v>
      </c>
      <c r="E183" s="10">
        <v>0.5</v>
      </c>
      <c r="F183" s="10">
        <v>10.7</v>
      </c>
      <c r="G183" s="10">
        <v>54.6</v>
      </c>
      <c r="H183" s="10">
        <v>0</v>
      </c>
      <c r="I183" s="10">
        <v>0.062</v>
      </c>
      <c r="J183" s="10">
        <v>0.1</v>
      </c>
      <c r="K183" s="10">
        <v>29.6</v>
      </c>
      <c r="L183" s="10">
        <v>0.5</v>
      </c>
      <c r="M183" s="13"/>
    </row>
    <row r="184" spans="2:13" ht="27" outlineLevel="4">
      <c r="B184" s="8" t="s">
        <v>31</v>
      </c>
      <c r="C184" s="10">
        <v>20</v>
      </c>
      <c r="D184" s="10">
        <v>1.2</v>
      </c>
      <c r="E184" s="10">
        <v>0.2</v>
      </c>
      <c r="F184" s="10">
        <v>8.9</v>
      </c>
      <c r="G184" s="10">
        <v>37.8</v>
      </c>
      <c r="H184" s="10">
        <v>0</v>
      </c>
      <c r="I184" s="10">
        <v>0</v>
      </c>
      <c r="J184" s="10">
        <v>0</v>
      </c>
      <c r="K184" s="10">
        <v>5.1</v>
      </c>
      <c r="L184" s="10">
        <v>0.5</v>
      </c>
      <c r="M184" s="13"/>
    </row>
    <row r="185" spans="1:13" ht="13.5" outlineLevel="2">
      <c r="A185" s="7" t="s">
        <v>21</v>
      </c>
      <c r="C185" s="10"/>
      <c r="D185" s="10">
        <f>SUM($D$178:$D$184)</f>
        <v>15.099999999999998</v>
      </c>
      <c r="E185" s="10">
        <f>SUM($E$178:$E$184)</f>
        <v>23.7</v>
      </c>
      <c r="F185" s="10">
        <f>SUM($F$178:$F$184)</f>
        <v>71.80000000000001</v>
      </c>
      <c r="G185" s="10">
        <f>SUM($G$178:$G$184)</f>
        <v>603.0999999999999</v>
      </c>
      <c r="H185" s="10">
        <f>SUM($H$178:$H$184)</f>
        <v>49.3</v>
      </c>
      <c r="I185" s="10">
        <f>SUM($I$178:$I$184)</f>
        <v>0.8300000000000001</v>
      </c>
      <c r="J185" s="10">
        <f>SUM($J$178:$J$184)</f>
        <v>1</v>
      </c>
      <c r="K185" s="10">
        <f>SUM($K$178:$K$184)</f>
        <v>128</v>
      </c>
      <c r="L185" s="10">
        <f>SUM($L$178:$L$184)</f>
        <v>3.8</v>
      </c>
      <c r="M185" s="13"/>
    </row>
    <row r="186" spans="1:13" ht="13.5" outlineLevel="2">
      <c r="A186" s="7" t="s">
        <v>24</v>
      </c>
      <c r="C186" s="10"/>
      <c r="D186" s="10">
        <f aca="true" t="shared" si="26" ref="D186:L186">D177+D185</f>
        <v>29.299999999999997</v>
      </c>
      <c r="E186" s="10">
        <f t="shared" si="26"/>
        <v>36.7</v>
      </c>
      <c r="F186" s="10">
        <f t="shared" si="26"/>
        <v>140.8</v>
      </c>
      <c r="G186" s="10">
        <f t="shared" si="26"/>
        <v>1051.8999999999999</v>
      </c>
      <c r="H186" s="10">
        <f t="shared" si="26"/>
        <v>61.9</v>
      </c>
      <c r="I186" s="10">
        <f t="shared" si="26"/>
        <v>1.7380000000000002</v>
      </c>
      <c r="J186" s="10">
        <f t="shared" si="26"/>
        <v>1.7</v>
      </c>
      <c r="K186" s="10">
        <f t="shared" si="26"/>
        <v>626</v>
      </c>
      <c r="L186" s="10">
        <f t="shared" si="26"/>
        <v>12.3</v>
      </c>
      <c r="M186" s="13"/>
    </row>
    <row r="187" spans="3:12" ht="13.5" outlineLevel="2">
      <c r="C187" s="2"/>
      <c r="D187" s="1"/>
      <c r="E187" s="1"/>
      <c r="F187" s="1"/>
      <c r="G187" s="1"/>
      <c r="H187" s="1"/>
      <c r="I187" s="1"/>
      <c r="J187" s="1"/>
      <c r="K187" s="1"/>
      <c r="L187" s="1"/>
    </row>
    <row r="188" ht="16.5" customHeight="1" outlineLevel="1"/>
    <row r="189" spans="1:13" ht="33.75" outlineLevel="2">
      <c r="A189" s="4" t="s">
        <v>118</v>
      </c>
      <c r="B189" s="5" t="s">
        <v>7</v>
      </c>
      <c r="C189" s="5" t="s">
        <v>8</v>
      </c>
      <c r="D189" s="5" t="s">
        <v>9</v>
      </c>
      <c r="E189" s="5" t="s">
        <v>10</v>
      </c>
      <c r="F189" s="5" t="s">
        <v>11</v>
      </c>
      <c r="G189" s="5" t="s">
        <v>12</v>
      </c>
      <c r="H189" s="5" t="s">
        <v>13</v>
      </c>
      <c r="I189" s="5" t="s">
        <v>14</v>
      </c>
      <c r="J189" s="5" t="s">
        <v>15</v>
      </c>
      <c r="K189" s="5" t="s">
        <v>16</v>
      </c>
      <c r="L189" s="5" t="s">
        <v>17</v>
      </c>
      <c r="M189" s="6" t="s">
        <v>18</v>
      </c>
    </row>
    <row r="190" spans="1:13" ht="27" outlineLevel="4">
      <c r="A190" s="3" t="s">
        <v>1</v>
      </c>
      <c r="B190" s="8" t="s">
        <v>138</v>
      </c>
      <c r="C190" s="10">
        <v>100</v>
      </c>
      <c r="D190" s="10">
        <v>5.8</v>
      </c>
      <c r="E190" s="10">
        <v>6.5</v>
      </c>
      <c r="F190" s="10">
        <v>18.9</v>
      </c>
      <c r="G190" s="10">
        <v>165.2</v>
      </c>
      <c r="H190" s="10">
        <v>0.2</v>
      </c>
      <c r="I190" s="10">
        <v>0.014</v>
      </c>
      <c r="J190" s="10">
        <v>0</v>
      </c>
      <c r="K190" s="10">
        <v>102.2</v>
      </c>
      <c r="L190" s="10">
        <v>0.6</v>
      </c>
      <c r="M190" s="13">
        <v>248</v>
      </c>
    </row>
    <row r="191" spans="2:13" ht="27" outlineLevel="4">
      <c r="B191" s="8" t="s">
        <v>123</v>
      </c>
      <c r="C191" s="10">
        <v>200</v>
      </c>
      <c r="D191" s="10">
        <v>4.8</v>
      </c>
      <c r="E191" s="10">
        <v>4.8</v>
      </c>
      <c r="F191" s="10">
        <v>22</v>
      </c>
      <c r="G191" s="10">
        <v>147.8</v>
      </c>
      <c r="H191" s="10">
        <v>0.9</v>
      </c>
      <c r="I191" s="10">
        <v>0.195</v>
      </c>
      <c r="J191" s="10">
        <v>0</v>
      </c>
      <c r="K191" s="10">
        <v>184.9</v>
      </c>
      <c r="L191" s="10">
        <v>0.2</v>
      </c>
      <c r="M191" s="13">
        <v>520</v>
      </c>
    </row>
    <row r="192" spans="2:13" ht="40.5" outlineLevel="4">
      <c r="B192" s="8" t="s">
        <v>30</v>
      </c>
      <c r="C192" s="10">
        <v>20</v>
      </c>
      <c r="D192" s="10">
        <v>1.6</v>
      </c>
      <c r="E192" s="10">
        <v>0.5</v>
      </c>
      <c r="F192" s="10">
        <v>10.7</v>
      </c>
      <c r="G192" s="10">
        <v>54.6</v>
      </c>
      <c r="H192" s="10">
        <v>0</v>
      </c>
      <c r="I192" s="10">
        <v>0.062</v>
      </c>
      <c r="J192" s="10">
        <v>0.1</v>
      </c>
      <c r="K192" s="10">
        <v>29.6</v>
      </c>
      <c r="L192" s="10">
        <v>0.5</v>
      </c>
      <c r="M192" s="13"/>
    </row>
    <row r="193" spans="2:13" ht="13.5" outlineLevel="4">
      <c r="B193" s="8" t="s">
        <v>2</v>
      </c>
      <c r="C193" s="10">
        <v>120</v>
      </c>
      <c r="D193" s="10">
        <v>0.5</v>
      </c>
      <c r="E193" s="10">
        <v>0.5</v>
      </c>
      <c r="F193" s="10">
        <v>11.8</v>
      </c>
      <c r="G193" s="10">
        <v>56.4</v>
      </c>
      <c r="H193" s="10">
        <v>8.4</v>
      </c>
      <c r="I193" s="10">
        <v>0.024</v>
      </c>
      <c r="J193" s="10">
        <v>0</v>
      </c>
      <c r="K193" s="10">
        <v>19.2</v>
      </c>
      <c r="L193" s="10">
        <v>2.6</v>
      </c>
      <c r="M193" s="13">
        <v>458</v>
      </c>
    </row>
    <row r="194" spans="2:13" ht="28.5" outlineLevel="4">
      <c r="B194" s="8" t="s">
        <v>124</v>
      </c>
      <c r="C194" s="10">
        <v>100</v>
      </c>
      <c r="D194" s="10">
        <v>3.2</v>
      </c>
      <c r="E194" s="10">
        <v>3.2</v>
      </c>
      <c r="F194" s="10">
        <v>4</v>
      </c>
      <c r="G194" s="10">
        <v>52.8</v>
      </c>
      <c r="H194" s="10">
        <v>3.4</v>
      </c>
      <c r="I194" s="10">
        <v>0.1</v>
      </c>
      <c r="J194" s="10">
        <v>0</v>
      </c>
      <c r="K194" s="10">
        <v>120</v>
      </c>
      <c r="L194" s="10">
        <v>0.1</v>
      </c>
      <c r="M194" s="13"/>
    </row>
    <row r="195" spans="1:13" ht="13.5" outlineLevel="2">
      <c r="A195" s="7" t="s">
        <v>21</v>
      </c>
      <c r="C195" s="10"/>
      <c r="D195" s="10">
        <f aca="true" t="shared" si="27" ref="D195:L195">SUM(D190:D194)</f>
        <v>15.899999999999999</v>
      </c>
      <c r="E195" s="10">
        <f t="shared" si="27"/>
        <v>15.5</v>
      </c>
      <c r="F195" s="10">
        <f t="shared" si="27"/>
        <v>67.39999999999999</v>
      </c>
      <c r="G195" s="10">
        <f t="shared" si="27"/>
        <v>476.8</v>
      </c>
      <c r="H195" s="10">
        <f t="shared" si="27"/>
        <v>12.9</v>
      </c>
      <c r="I195" s="10">
        <f t="shared" si="27"/>
        <v>0.395</v>
      </c>
      <c r="J195" s="10">
        <f t="shared" si="27"/>
        <v>0.1</v>
      </c>
      <c r="K195" s="10">
        <f t="shared" si="27"/>
        <v>455.90000000000003</v>
      </c>
      <c r="L195" s="10">
        <f t="shared" si="27"/>
        <v>4</v>
      </c>
      <c r="M195" s="13"/>
    </row>
    <row r="196" spans="1:13" ht="27" outlineLevel="4">
      <c r="A196" s="3" t="s">
        <v>3</v>
      </c>
      <c r="B196" s="15" t="s">
        <v>125</v>
      </c>
      <c r="C196" s="10">
        <v>60</v>
      </c>
      <c r="D196" s="10">
        <v>0.6</v>
      </c>
      <c r="E196" s="10">
        <v>5.1</v>
      </c>
      <c r="F196" s="10">
        <v>3.4</v>
      </c>
      <c r="G196" s="10">
        <v>62.3</v>
      </c>
      <c r="H196" s="10">
        <v>30.1</v>
      </c>
      <c r="I196" s="10">
        <v>0.023</v>
      </c>
      <c r="J196" s="10">
        <v>0</v>
      </c>
      <c r="K196" s="10">
        <v>16.1</v>
      </c>
      <c r="L196" s="10">
        <v>0.7</v>
      </c>
      <c r="M196" s="13">
        <v>574</v>
      </c>
    </row>
    <row r="197" spans="2:13" ht="27" outlineLevel="4">
      <c r="B197" s="8" t="s">
        <v>126</v>
      </c>
      <c r="C197" s="10">
        <v>250</v>
      </c>
      <c r="D197" s="10">
        <v>3.1</v>
      </c>
      <c r="E197" s="10">
        <v>3.1</v>
      </c>
      <c r="F197" s="10">
        <v>5.9</v>
      </c>
      <c r="G197" s="10">
        <v>75.8</v>
      </c>
      <c r="H197" s="10">
        <v>14.8</v>
      </c>
      <c r="I197" s="10">
        <v>0.071</v>
      </c>
      <c r="J197" s="10">
        <v>0.1</v>
      </c>
      <c r="K197" s="10">
        <v>55.4</v>
      </c>
      <c r="L197" s="10">
        <v>0.8</v>
      </c>
      <c r="M197" s="13">
        <v>96</v>
      </c>
    </row>
    <row r="198" spans="2:13" ht="13.5" outlineLevel="4">
      <c r="B198" s="8" t="s">
        <v>128</v>
      </c>
      <c r="C198" s="10">
        <v>75</v>
      </c>
      <c r="D198" s="10">
        <v>13.1</v>
      </c>
      <c r="E198" s="10">
        <v>11.7</v>
      </c>
      <c r="F198" s="10">
        <v>0</v>
      </c>
      <c r="G198" s="10">
        <v>170</v>
      </c>
      <c r="H198" s="10">
        <v>0</v>
      </c>
      <c r="I198" s="10">
        <v>0.121</v>
      </c>
      <c r="J198" s="10">
        <v>0</v>
      </c>
      <c r="K198" s="10">
        <v>41.4</v>
      </c>
      <c r="L198" s="10">
        <v>1.7</v>
      </c>
      <c r="M198" s="13">
        <v>331</v>
      </c>
    </row>
    <row r="199" spans="2:13" ht="13.5" outlineLevel="4">
      <c r="B199" s="8" t="s">
        <v>89</v>
      </c>
      <c r="C199" s="10">
        <v>30</v>
      </c>
      <c r="D199" s="10">
        <v>0.7</v>
      </c>
      <c r="E199" s="10">
        <v>1.3</v>
      </c>
      <c r="F199" s="10">
        <v>2.9</v>
      </c>
      <c r="G199" s="10">
        <v>26</v>
      </c>
      <c r="H199" s="10">
        <v>4.3</v>
      </c>
      <c r="I199" s="10">
        <v>0.008</v>
      </c>
      <c r="J199" s="10">
        <v>0</v>
      </c>
      <c r="K199" s="10">
        <v>5.5</v>
      </c>
      <c r="L199" s="10">
        <v>0.3</v>
      </c>
      <c r="M199" s="13">
        <v>381</v>
      </c>
    </row>
    <row r="200" spans="2:13" ht="13.5" outlineLevel="4">
      <c r="B200" s="8" t="s">
        <v>64</v>
      </c>
      <c r="C200" s="10">
        <v>100</v>
      </c>
      <c r="D200" s="10">
        <v>5.6</v>
      </c>
      <c r="E200" s="10">
        <v>5.6</v>
      </c>
      <c r="F200" s="10">
        <v>27</v>
      </c>
      <c r="G200" s="10">
        <v>185</v>
      </c>
      <c r="H200" s="10">
        <v>0</v>
      </c>
      <c r="I200" s="10">
        <v>0.074</v>
      </c>
      <c r="J200" s="10">
        <v>0.1</v>
      </c>
      <c r="K200" s="10">
        <v>12.4</v>
      </c>
      <c r="L200" s="10">
        <v>3</v>
      </c>
      <c r="M200" s="13">
        <v>353</v>
      </c>
    </row>
    <row r="201" spans="2:13" ht="13.5" outlineLevel="4">
      <c r="B201" s="8" t="s">
        <v>127</v>
      </c>
      <c r="C201" s="10">
        <v>200</v>
      </c>
      <c r="D201" s="10">
        <v>0.2</v>
      </c>
      <c r="E201" s="10">
        <v>0.2</v>
      </c>
      <c r="F201" s="10">
        <v>17.9</v>
      </c>
      <c r="G201" s="10">
        <v>72.5</v>
      </c>
      <c r="H201" s="10">
        <v>6.9</v>
      </c>
      <c r="I201" s="10">
        <v>0.012</v>
      </c>
      <c r="J201" s="10">
        <v>0</v>
      </c>
      <c r="K201" s="10">
        <v>16.7</v>
      </c>
      <c r="L201" s="10">
        <v>1.4</v>
      </c>
      <c r="M201" s="13">
        <v>409</v>
      </c>
    </row>
    <row r="202" spans="2:13" ht="40.5" outlineLevel="4">
      <c r="B202" s="8" t="s">
        <v>30</v>
      </c>
      <c r="C202" s="10">
        <v>20</v>
      </c>
      <c r="D202" s="10">
        <v>1.6</v>
      </c>
      <c r="E202" s="10">
        <v>0.5</v>
      </c>
      <c r="F202" s="10">
        <v>10.7</v>
      </c>
      <c r="G202" s="10">
        <v>54.6</v>
      </c>
      <c r="H202" s="10">
        <v>0</v>
      </c>
      <c r="I202" s="10">
        <v>0.062</v>
      </c>
      <c r="J202" s="10">
        <v>0.1</v>
      </c>
      <c r="K202" s="10">
        <v>29.6</v>
      </c>
      <c r="L202" s="10">
        <v>0.5</v>
      </c>
      <c r="M202" s="13"/>
    </row>
    <row r="203" spans="2:13" ht="27" outlineLevel="4">
      <c r="B203" s="8" t="s">
        <v>31</v>
      </c>
      <c r="C203" s="10">
        <v>20</v>
      </c>
      <c r="D203" s="10">
        <v>1.2</v>
      </c>
      <c r="E203" s="10">
        <v>0.2</v>
      </c>
      <c r="F203" s="10">
        <v>8.9</v>
      </c>
      <c r="G203" s="10">
        <v>37.8</v>
      </c>
      <c r="H203" s="10">
        <v>0</v>
      </c>
      <c r="I203" s="10">
        <v>0</v>
      </c>
      <c r="J203" s="10">
        <v>0</v>
      </c>
      <c r="K203" s="10">
        <v>5.1</v>
      </c>
      <c r="L203" s="10">
        <v>0.5</v>
      </c>
      <c r="M203" s="13"/>
    </row>
    <row r="204" spans="2:13" ht="13.5" outlineLevel="4">
      <c r="B204" s="8" t="s">
        <v>66</v>
      </c>
      <c r="C204" s="10">
        <v>20</v>
      </c>
      <c r="D204" s="10">
        <v>0.2</v>
      </c>
      <c r="E204" s="10">
        <v>0</v>
      </c>
      <c r="F204" s="10">
        <v>16.3</v>
      </c>
      <c r="G204" s="10">
        <v>62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3"/>
    </row>
    <row r="205" spans="1:13" ht="13.5" outlineLevel="2">
      <c r="A205" s="7" t="s">
        <v>21</v>
      </c>
      <c r="C205" s="10"/>
      <c r="D205" s="10">
        <f>SUM($D$196:$D$204)</f>
        <v>26.3</v>
      </c>
      <c r="E205" s="10">
        <f>SUM($E$196:$E$204)</f>
        <v>27.699999999999996</v>
      </c>
      <c r="F205" s="10">
        <f>SUM($F$196:$F$204)</f>
        <v>93</v>
      </c>
      <c r="G205" s="10">
        <f>SUM($G$196:$G$204)</f>
        <v>746</v>
      </c>
      <c r="H205" s="10">
        <f>SUM($H$196:$H$204)</f>
        <v>56.1</v>
      </c>
      <c r="I205" s="10">
        <f>SUM($I$196:$I$204)</f>
        <v>0.371</v>
      </c>
      <c r="J205" s="10">
        <f>SUM($J$196:$J$204)</f>
        <v>0.30000000000000004</v>
      </c>
      <c r="K205" s="10">
        <f>SUM($K$196:$K$204)</f>
        <v>182.2</v>
      </c>
      <c r="L205" s="10">
        <f>SUM($L$196:$L$204)</f>
        <v>8.9</v>
      </c>
      <c r="M205" s="13"/>
    </row>
    <row r="206" spans="1:13" ht="13.5" outlineLevel="2">
      <c r="A206" s="7" t="s">
        <v>24</v>
      </c>
      <c r="C206" s="10"/>
      <c r="D206" s="10">
        <f aca="true" t="shared" si="28" ref="D206:L206">D195+D205</f>
        <v>42.2</v>
      </c>
      <c r="E206" s="10">
        <f t="shared" si="28"/>
        <v>43.199999999999996</v>
      </c>
      <c r="F206" s="10">
        <f t="shared" si="28"/>
        <v>160.39999999999998</v>
      </c>
      <c r="G206" s="10">
        <f t="shared" si="28"/>
        <v>1222.8</v>
      </c>
      <c r="H206" s="10">
        <f t="shared" si="28"/>
        <v>69</v>
      </c>
      <c r="I206" s="10">
        <f t="shared" si="28"/>
        <v>0.766</v>
      </c>
      <c r="J206" s="10">
        <f t="shared" si="28"/>
        <v>0.4</v>
      </c>
      <c r="K206" s="10">
        <f t="shared" si="28"/>
        <v>638.1</v>
      </c>
      <c r="L206" s="10">
        <f t="shared" si="28"/>
        <v>12.9</v>
      </c>
      <c r="M206" s="13"/>
    </row>
    <row r="207" spans="2:13" ht="12.75" outlineLevel="2">
      <c r="B207" s="40" t="s">
        <v>57</v>
      </c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</row>
    <row r="208" spans="1:13" ht="12.75" outlineLevel="2">
      <c r="A208" s="7"/>
      <c r="B208" s="40" t="s">
        <v>137</v>
      </c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</row>
    <row r="209" spans="2:13" ht="24.75" customHeight="1" outlineLevel="2">
      <c r="B209" s="49" t="s">
        <v>129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ht="16.5" customHeight="1" outlineLevel="1"/>
    <row r="211" spans="1:13" ht="33.75" outlineLevel="2">
      <c r="A211" s="4" t="s">
        <v>130</v>
      </c>
      <c r="B211" s="5" t="s">
        <v>7</v>
      </c>
      <c r="C211" s="5" t="s">
        <v>8</v>
      </c>
      <c r="D211" s="5" t="s">
        <v>9</v>
      </c>
      <c r="E211" s="5" t="s">
        <v>10</v>
      </c>
      <c r="F211" s="5" t="s">
        <v>11</v>
      </c>
      <c r="G211" s="5" t="s">
        <v>12</v>
      </c>
      <c r="H211" s="5" t="s">
        <v>13</v>
      </c>
      <c r="I211" s="5" t="s">
        <v>14</v>
      </c>
      <c r="J211" s="5" t="s">
        <v>15</v>
      </c>
      <c r="K211" s="5" t="s">
        <v>16</v>
      </c>
      <c r="L211" s="5" t="s">
        <v>17</v>
      </c>
      <c r="M211" s="6" t="s">
        <v>18</v>
      </c>
    </row>
    <row r="212" spans="1:13" ht="40.5" outlineLevel="4">
      <c r="A212" s="3" t="s">
        <v>1</v>
      </c>
      <c r="B212" s="8" t="s">
        <v>131</v>
      </c>
      <c r="C212" s="10">
        <v>150</v>
      </c>
      <c r="D212" s="10">
        <v>15.9</v>
      </c>
      <c r="E212" s="10">
        <v>18.6</v>
      </c>
      <c r="F212" s="10">
        <v>50.1</v>
      </c>
      <c r="G212" s="10">
        <v>417.9</v>
      </c>
      <c r="H212" s="10">
        <v>4</v>
      </c>
      <c r="I212" s="10">
        <v>0.071</v>
      </c>
      <c r="J212" s="10">
        <v>0.1</v>
      </c>
      <c r="K212" s="10">
        <v>238.9</v>
      </c>
      <c r="L212" s="10">
        <v>2</v>
      </c>
      <c r="M212" s="13">
        <v>479</v>
      </c>
    </row>
    <row r="213" spans="2:13" ht="13.5" outlineLevel="4">
      <c r="B213" s="8" t="s">
        <v>50</v>
      </c>
      <c r="C213" s="10">
        <v>200</v>
      </c>
      <c r="D213" s="10">
        <v>5.9</v>
      </c>
      <c r="E213" s="10">
        <v>6.4</v>
      </c>
      <c r="F213" s="10">
        <v>20.7</v>
      </c>
      <c r="G213" s="10">
        <v>161.3</v>
      </c>
      <c r="H213" s="10">
        <v>14.4</v>
      </c>
      <c r="I213" s="10">
        <v>0.578</v>
      </c>
      <c r="J213" s="10">
        <v>0.3</v>
      </c>
      <c r="K213" s="10">
        <v>274.5</v>
      </c>
      <c r="L213" s="10">
        <v>0.1</v>
      </c>
      <c r="M213" s="13">
        <v>553</v>
      </c>
    </row>
    <row r="214" spans="2:13" ht="13.5" outlineLevel="4">
      <c r="B214" s="8" t="s">
        <v>2</v>
      </c>
      <c r="C214" s="10">
        <v>120</v>
      </c>
      <c r="D214" s="10">
        <v>0.5</v>
      </c>
      <c r="E214" s="10">
        <v>0.5</v>
      </c>
      <c r="F214" s="10">
        <v>11.8</v>
      </c>
      <c r="G214" s="10">
        <v>56.4</v>
      </c>
      <c r="H214" s="10">
        <v>8.4</v>
      </c>
      <c r="I214" s="10">
        <v>0.024</v>
      </c>
      <c r="J214" s="10">
        <v>0</v>
      </c>
      <c r="K214" s="10">
        <v>19.2</v>
      </c>
      <c r="L214" s="10">
        <v>2.6</v>
      </c>
      <c r="M214" s="13">
        <v>458</v>
      </c>
    </row>
    <row r="215" spans="1:13" ht="13.5" outlineLevel="2">
      <c r="A215" s="7" t="s">
        <v>21</v>
      </c>
      <c r="C215" s="10"/>
      <c r="D215" s="10">
        <f aca="true" t="shared" si="29" ref="D215:L215">SUM(D212:D214)</f>
        <v>22.3</v>
      </c>
      <c r="E215" s="10">
        <f t="shared" si="29"/>
        <v>25.5</v>
      </c>
      <c r="F215" s="10">
        <f t="shared" si="29"/>
        <v>82.6</v>
      </c>
      <c r="G215" s="10">
        <f t="shared" si="29"/>
        <v>635.6</v>
      </c>
      <c r="H215" s="10">
        <f t="shared" si="29"/>
        <v>26.799999999999997</v>
      </c>
      <c r="I215" s="10">
        <f t="shared" si="29"/>
        <v>0.6729999999999999</v>
      </c>
      <c r="J215" s="10">
        <f t="shared" si="29"/>
        <v>0.4</v>
      </c>
      <c r="K215" s="10">
        <f t="shared" si="29"/>
        <v>532.6</v>
      </c>
      <c r="L215" s="10">
        <f t="shared" si="29"/>
        <v>4.7</v>
      </c>
      <c r="M215" s="13"/>
    </row>
    <row r="216" spans="1:13" ht="27" outlineLevel="4">
      <c r="A216" s="3" t="s">
        <v>3</v>
      </c>
      <c r="B216" s="15" t="s">
        <v>132</v>
      </c>
      <c r="C216" s="10">
        <v>60</v>
      </c>
      <c r="D216" s="10">
        <v>0.6</v>
      </c>
      <c r="E216" s="10">
        <v>6.1</v>
      </c>
      <c r="F216" s="10">
        <v>1.6</v>
      </c>
      <c r="G216" s="10">
        <v>63.7</v>
      </c>
      <c r="H216" s="10">
        <v>6.6</v>
      </c>
      <c r="I216" s="10">
        <v>0.028</v>
      </c>
      <c r="J216" s="10">
        <v>0</v>
      </c>
      <c r="K216" s="10">
        <v>20.9</v>
      </c>
      <c r="L216" s="10">
        <v>0.4</v>
      </c>
      <c r="M216" s="13">
        <v>566</v>
      </c>
    </row>
    <row r="217" spans="2:13" ht="13.5" outlineLevel="4">
      <c r="B217" s="8" t="s">
        <v>133</v>
      </c>
      <c r="C217" s="10">
        <v>250</v>
      </c>
      <c r="D217" s="10">
        <v>2</v>
      </c>
      <c r="E217" s="10">
        <v>4.5</v>
      </c>
      <c r="F217" s="10">
        <v>7.1</v>
      </c>
      <c r="G217" s="10">
        <v>100.8</v>
      </c>
      <c r="H217" s="10">
        <v>7.9</v>
      </c>
      <c r="I217" s="10">
        <v>0.05</v>
      </c>
      <c r="J217" s="10">
        <v>0</v>
      </c>
      <c r="K217" s="10">
        <v>51.5</v>
      </c>
      <c r="L217" s="10">
        <v>1.2</v>
      </c>
      <c r="M217" s="13">
        <v>83</v>
      </c>
    </row>
    <row r="218" spans="2:13" ht="13.5" outlineLevel="4">
      <c r="B218" s="8" t="s">
        <v>134</v>
      </c>
      <c r="C218" s="10">
        <v>75</v>
      </c>
      <c r="D218" s="10">
        <v>17.4</v>
      </c>
      <c r="E218" s="10">
        <v>4.6</v>
      </c>
      <c r="F218" s="10">
        <v>11.3</v>
      </c>
      <c r="G218" s="10">
        <v>155.4</v>
      </c>
      <c r="H218" s="10">
        <v>9.2</v>
      </c>
      <c r="I218" s="10">
        <v>0.16</v>
      </c>
      <c r="J218" s="10">
        <v>0.1</v>
      </c>
      <c r="K218" s="10">
        <v>53.7</v>
      </c>
      <c r="L218" s="10">
        <v>1.2</v>
      </c>
      <c r="M218" s="13">
        <v>284</v>
      </c>
    </row>
    <row r="219" spans="2:13" ht="13.5" outlineLevel="4">
      <c r="B219" s="8" t="s">
        <v>59</v>
      </c>
      <c r="C219" s="10">
        <v>100</v>
      </c>
      <c r="D219" s="10">
        <v>2</v>
      </c>
      <c r="E219" s="10">
        <v>4.7</v>
      </c>
      <c r="F219" s="10">
        <v>5.6</v>
      </c>
      <c r="G219" s="10">
        <v>98.7</v>
      </c>
      <c r="H219" s="10">
        <v>2.4</v>
      </c>
      <c r="I219" s="10">
        <v>0.065</v>
      </c>
      <c r="J219" s="10">
        <v>0.1</v>
      </c>
      <c r="K219" s="10">
        <v>23.5</v>
      </c>
      <c r="L219" s="10">
        <v>0.5</v>
      </c>
      <c r="M219" s="13">
        <v>362</v>
      </c>
    </row>
    <row r="220" spans="2:13" ht="40.5" outlineLevel="4">
      <c r="B220" s="8" t="s">
        <v>55</v>
      </c>
      <c r="C220" s="10">
        <v>200</v>
      </c>
      <c r="D220" s="10">
        <v>0</v>
      </c>
      <c r="E220" s="10">
        <v>0</v>
      </c>
      <c r="F220" s="10">
        <v>18.9</v>
      </c>
      <c r="G220" s="10">
        <v>73</v>
      </c>
      <c r="H220" s="10">
        <v>30</v>
      </c>
      <c r="I220" s="10">
        <v>0.6</v>
      </c>
      <c r="J220" s="10">
        <v>0.6</v>
      </c>
      <c r="K220" s="10">
        <v>20</v>
      </c>
      <c r="L220" s="10">
        <v>0</v>
      </c>
      <c r="M220" s="13">
        <v>406</v>
      </c>
    </row>
    <row r="221" spans="2:13" ht="40.5" outlineLevel="4">
      <c r="B221" s="8" t="s">
        <v>30</v>
      </c>
      <c r="C221" s="10">
        <v>20</v>
      </c>
      <c r="D221" s="10">
        <v>1.6</v>
      </c>
      <c r="E221" s="10">
        <v>0.5</v>
      </c>
      <c r="F221" s="10">
        <v>10.7</v>
      </c>
      <c r="G221" s="10">
        <v>54.6</v>
      </c>
      <c r="H221" s="10">
        <v>0</v>
      </c>
      <c r="I221" s="10">
        <v>0.062</v>
      </c>
      <c r="J221" s="10">
        <v>0.1</v>
      </c>
      <c r="K221" s="10">
        <v>29.6</v>
      </c>
      <c r="L221" s="10">
        <v>0.5</v>
      </c>
      <c r="M221" s="13"/>
    </row>
    <row r="222" spans="2:13" ht="27" outlineLevel="4">
      <c r="B222" s="8" t="s">
        <v>31</v>
      </c>
      <c r="C222" s="10">
        <v>20</v>
      </c>
      <c r="D222" s="10">
        <v>1.2</v>
      </c>
      <c r="E222" s="10">
        <v>0.2</v>
      </c>
      <c r="F222" s="10">
        <v>8.9</v>
      </c>
      <c r="G222" s="10">
        <v>37.8</v>
      </c>
      <c r="H222" s="10">
        <v>0</v>
      </c>
      <c r="I222" s="10">
        <v>0</v>
      </c>
      <c r="J222" s="10">
        <v>0</v>
      </c>
      <c r="K222" s="10">
        <v>5.1</v>
      </c>
      <c r="L222" s="10">
        <v>0.5</v>
      </c>
      <c r="M222" s="13"/>
    </row>
    <row r="223" spans="2:13" ht="15" outlineLevel="4">
      <c r="B223" s="8" t="s">
        <v>135</v>
      </c>
      <c r="C223" s="10">
        <v>16</v>
      </c>
      <c r="D223" s="10">
        <v>1.4</v>
      </c>
      <c r="E223" s="10">
        <v>2.4</v>
      </c>
      <c r="F223" s="10">
        <v>10.7</v>
      </c>
      <c r="G223" s="10">
        <v>69.4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3"/>
    </row>
    <row r="224" spans="1:13" ht="13.5" outlineLevel="2">
      <c r="A224" s="7" t="s">
        <v>21</v>
      </c>
      <c r="C224" s="10"/>
      <c r="D224" s="10">
        <f>SUM($D$216:$D$223)</f>
        <v>26.2</v>
      </c>
      <c r="E224" s="10">
        <f>SUM($E$216:$E$223)</f>
        <v>22.999999999999996</v>
      </c>
      <c r="F224" s="10">
        <f>SUM($F$216:$F$223)</f>
        <v>74.80000000000001</v>
      </c>
      <c r="G224" s="10">
        <f>SUM($G$216:$G$223)</f>
        <v>653.3999999999999</v>
      </c>
      <c r="H224" s="10">
        <f>SUM($H$216:$H$223)</f>
        <v>56.099999999999994</v>
      </c>
      <c r="I224" s="10">
        <f>SUM($I$216:$I$223)</f>
        <v>0.9650000000000001</v>
      </c>
      <c r="J224" s="10">
        <f>SUM($J$216:$J$223)</f>
        <v>0.9</v>
      </c>
      <c r="K224" s="10">
        <f>SUM($K$216:$K$223)</f>
        <v>204.3</v>
      </c>
      <c r="L224" s="10">
        <f>SUM($L$216:$L$223)</f>
        <v>4.3</v>
      </c>
      <c r="M224" s="13"/>
    </row>
    <row r="225" spans="1:13" ht="13.5" outlineLevel="2">
      <c r="A225" s="7" t="s">
        <v>24</v>
      </c>
      <c r="C225" s="10"/>
      <c r="D225" s="10">
        <f aca="true" t="shared" si="30" ref="D225:L225">D215+D224</f>
        <v>48.5</v>
      </c>
      <c r="E225" s="10">
        <f t="shared" si="30"/>
        <v>48.5</v>
      </c>
      <c r="F225" s="10">
        <f t="shared" si="30"/>
        <v>157.4</v>
      </c>
      <c r="G225" s="10">
        <f t="shared" si="30"/>
        <v>1289</v>
      </c>
      <c r="H225" s="10">
        <f t="shared" si="30"/>
        <v>82.89999999999999</v>
      </c>
      <c r="I225" s="10">
        <f t="shared" si="30"/>
        <v>1.638</v>
      </c>
      <c r="J225" s="10">
        <f t="shared" si="30"/>
        <v>1.3</v>
      </c>
      <c r="K225" s="10">
        <f t="shared" si="30"/>
        <v>736.9000000000001</v>
      </c>
      <c r="L225" s="10">
        <f t="shared" si="30"/>
        <v>9</v>
      </c>
      <c r="M225" s="13"/>
    </row>
    <row r="226" spans="3:12" ht="13.5" outlineLevel="2">
      <c r="C226" s="2"/>
      <c r="D226" s="1"/>
      <c r="E226" s="1"/>
      <c r="F226" s="1"/>
      <c r="G226" s="1"/>
      <c r="H226" s="1"/>
      <c r="I226" s="1"/>
      <c r="J226" s="1"/>
      <c r="K226" s="1"/>
      <c r="L226" s="1"/>
    </row>
    <row r="227" ht="16.5" customHeight="1" outlineLevel="1"/>
    <row r="228" spans="1:13" ht="33.75" outlineLevel="2">
      <c r="A228" s="4" t="s">
        <v>144</v>
      </c>
      <c r="B228" s="5" t="s">
        <v>7</v>
      </c>
      <c r="C228" s="5" t="s">
        <v>8</v>
      </c>
      <c r="D228" s="5" t="s">
        <v>9</v>
      </c>
      <c r="E228" s="5" t="s">
        <v>10</v>
      </c>
      <c r="F228" s="5" t="s">
        <v>11</v>
      </c>
      <c r="G228" s="5" t="s">
        <v>12</v>
      </c>
      <c r="H228" s="5" t="s">
        <v>13</v>
      </c>
      <c r="I228" s="5" t="s">
        <v>14</v>
      </c>
      <c r="J228" s="5" t="s">
        <v>15</v>
      </c>
      <c r="K228" s="5" t="s">
        <v>16</v>
      </c>
      <c r="L228" s="5" t="s">
        <v>17</v>
      </c>
      <c r="M228" s="6" t="s">
        <v>18</v>
      </c>
    </row>
    <row r="229" spans="1:13" ht="27" outlineLevel="4">
      <c r="A229" s="3" t="s">
        <v>1</v>
      </c>
      <c r="B229" s="8" t="s">
        <v>136</v>
      </c>
      <c r="C229" s="10">
        <v>150</v>
      </c>
      <c r="D229" s="10">
        <v>11.9</v>
      </c>
      <c r="E229" s="10">
        <v>11</v>
      </c>
      <c r="F229" s="10">
        <v>22.1</v>
      </c>
      <c r="G229" s="10">
        <v>242.9</v>
      </c>
      <c r="H229" s="10">
        <v>5.3</v>
      </c>
      <c r="I229" s="10">
        <v>0.226</v>
      </c>
      <c r="J229" s="10">
        <v>0.1</v>
      </c>
      <c r="K229" s="10">
        <v>12.1</v>
      </c>
      <c r="L229" s="10">
        <v>2.2</v>
      </c>
      <c r="M229" s="13">
        <v>528</v>
      </c>
    </row>
    <row r="230" spans="2:13" ht="28.5" outlineLevel="4">
      <c r="B230" s="8" t="s">
        <v>124</v>
      </c>
      <c r="C230" s="10">
        <v>100</v>
      </c>
      <c r="D230" s="10">
        <v>3.2</v>
      </c>
      <c r="E230" s="10">
        <v>3.2</v>
      </c>
      <c r="F230" s="10">
        <v>4</v>
      </c>
      <c r="G230" s="10">
        <v>52.8</v>
      </c>
      <c r="H230" s="10">
        <v>3.4</v>
      </c>
      <c r="I230" s="10">
        <v>0.1</v>
      </c>
      <c r="J230" s="10">
        <v>0</v>
      </c>
      <c r="K230" s="10">
        <v>120</v>
      </c>
      <c r="L230" s="10">
        <v>0.1</v>
      </c>
      <c r="M230" s="13"/>
    </row>
    <row r="231" spans="2:13" ht="15" outlineLevel="4">
      <c r="B231" s="8" t="s">
        <v>85</v>
      </c>
      <c r="C231" s="10">
        <v>200</v>
      </c>
      <c r="D231" s="10">
        <v>0</v>
      </c>
      <c r="E231" s="10">
        <v>0</v>
      </c>
      <c r="F231" s="10">
        <v>13</v>
      </c>
      <c r="G231" s="10">
        <v>49.3</v>
      </c>
      <c r="H231" s="10">
        <v>0</v>
      </c>
      <c r="I231" s="10">
        <v>0</v>
      </c>
      <c r="J231" s="10">
        <v>0</v>
      </c>
      <c r="K231" s="10">
        <v>10</v>
      </c>
      <c r="L231" s="10">
        <v>0</v>
      </c>
      <c r="M231" s="13">
        <v>526</v>
      </c>
    </row>
    <row r="232" spans="2:13" ht="55.5" outlineLevel="4">
      <c r="B232" s="8" t="s">
        <v>22</v>
      </c>
      <c r="C232" s="10">
        <v>20</v>
      </c>
      <c r="D232" s="10">
        <v>1.6</v>
      </c>
      <c r="E232" s="10">
        <v>0.5</v>
      </c>
      <c r="F232" s="10">
        <v>9.3</v>
      </c>
      <c r="G232" s="10">
        <v>48.4</v>
      </c>
      <c r="H232" s="10">
        <v>0</v>
      </c>
      <c r="I232" s="10">
        <v>0.01</v>
      </c>
      <c r="J232" s="10">
        <v>0</v>
      </c>
      <c r="K232" s="10">
        <v>6.8</v>
      </c>
      <c r="L232" s="10">
        <v>0.6</v>
      </c>
      <c r="M232" s="13"/>
    </row>
    <row r="233" spans="2:13" ht="13.5" outlineLevel="4">
      <c r="B233" s="8" t="s">
        <v>2</v>
      </c>
      <c r="C233" s="10">
        <v>120</v>
      </c>
      <c r="D233" s="10">
        <v>0.5</v>
      </c>
      <c r="E233" s="10">
        <v>0.5</v>
      </c>
      <c r="F233" s="10">
        <v>11.8</v>
      </c>
      <c r="G233" s="10">
        <v>56.4</v>
      </c>
      <c r="H233" s="10">
        <v>8.4</v>
      </c>
      <c r="I233" s="10">
        <v>0.024</v>
      </c>
      <c r="J233" s="10">
        <v>0</v>
      </c>
      <c r="K233" s="10">
        <v>19.2</v>
      </c>
      <c r="L233" s="10">
        <v>2.6</v>
      </c>
      <c r="M233" s="13">
        <v>458</v>
      </c>
    </row>
    <row r="234" spans="1:13" ht="13.5" outlineLevel="2">
      <c r="A234" s="7" t="s">
        <v>21</v>
      </c>
      <c r="C234" s="10"/>
      <c r="D234" s="10">
        <f aca="true" t="shared" si="31" ref="D234:L234">SUM(D229:D233)</f>
        <v>17.200000000000003</v>
      </c>
      <c r="E234" s="10">
        <f t="shared" si="31"/>
        <v>15.2</v>
      </c>
      <c r="F234" s="10">
        <f t="shared" si="31"/>
        <v>60.2</v>
      </c>
      <c r="G234" s="10">
        <f t="shared" si="31"/>
        <v>449.79999999999995</v>
      </c>
      <c r="H234" s="10">
        <f t="shared" si="31"/>
        <v>17.1</v>
      </c>
      <c r="I234" s="10">
        <f t="shared" si="31"/>
        <v>0.36000000000000004</v>
      </c>
      <c r="J234" s="10">
        <f t="shared" si="31"/>
        <v>0.1</v>
      </c>
      <c r="K234" s="10">
        <f t="shared" si="31"/>
        <v>168.1</v>
      </c>
      <c r="L234" s="10">
        <f t="shared" si="31"/>
        <v>5.5</v>
      </c>
      <c r="M234" s="13"/>
    </row>
    <row r="235" spans="1:13" ht="27" outlineLevel="4">
      <c r="A235" s="3" t="s">
        <v>3</v>
      </c>
      <c r="B235" s="15" t="s">
        <v>39</v>
      </c>
      <c r="C235" s="10">
        <v>60</v>
      </c>
      <c r="D235" s="10">
        <v>0.5</v>
      </c>
      <c r="E235" s="10">
        <v>4.3</v>
      </c>
      <c r="F235" s="10">
        <v>2.9</v>
      </c>
      <c r="G235" s="10">
        <v>51.9</v>
      </c>
      <c r="H235" s="10">
        <v>1.9</v>
      </c>
      <c r="I235" s="10">
        <v>0.032</v>
      </c>
      <c r="J235" s="10">
        <v>0</v>
      </c>
      <c r="K235" s="10">
        <v>21.6</v>
      </c>
      <c r="L235" s="10">
        <v>6.8</v>
      </c>
      <c r="M235" s="15" t="s">
        <v>45</v>
      </c>
    </row>
    <row r="236" spans="2:13" ht="27" outlineLevel="4">
      <c r="B236" s="8" t="s">
        <v>139</v>
      </c>
      <c r="C236" s="10">
        <v>250</v>
      </c>
      <c r="D236" s="10">
        <v>10.2</v>
      </c>
      <c r="E236" s="10">
        <v>2.6</v>
      </c>
      <c r="F236" s="10">
        <v>16.6</v>
      </c>
      <c r="G236" s="10">
        <v>150.8</v>
      </c>
      <c r="H236" s="10">
        <v>8</v>
      </c>
      <c r="I236" s="10">
        <v>0.108</v>
      </c>
      <c r="J236" s="10">
        <v>0.1</v>
      </c>
      <c r="K236" s="10">
        <v>107.6</v>
      </c>
      <c r="L236" s="10">
        <v>1.3</v>
      </c>
      <c r="M236" s="15" t="s">
        <v>143</v>
      </c>
    </row>
    <row r="237" spans="2:13" ht="15" outlineLevel="4">
      <c r="B237" s="8" t="s">
        <v>140</v>
      </c>
      <c r="C237" s="10">
        <v>75</v>
      </c>
      <c r="D237" s="10">
        <v>11.7</v>
      </c>
      <c r="E237" s="10">
        <v>8.7</v>
      </c>
      <c r="F237" s="10">
        <v>11.7</v>
      </c>
      <c r="G237" s="10">
        <v>180.2</v>
      </c>
      <c r="H237" s="10">
        <v>13</v>
      </c>
      <c r="I237" s="10">
        <v>0.132</v>
      </c>
      <c r="J237" s="10">
        <v>0.1</v>
      </c>
      <c r="K237" s="10">
        <v>29.4</v>
      </c>
      <c r="L237" s="10">
        <v>1.5</v>
      </c>
      <c r="M237" s="13">
        <v>347</v>
      </c>
    </row>
    <row r="238" spans="2:13" ht="27" outlineLevel="4">
      <c r="B238" s="8" t="s">
        <v>141</v>
      </c>
      <c r="C238" s="10">
        <v>100</v>
      </c>
      <c r="D238" s="10">
        <v>2.8</v>
      </c>
      <c r="E238" s="10">
        <v>8.3</v>
      </c>
      <c r="F238" s="10">
        <v>4.5</v>
      </c>
      <c r="G238" s="10">
        <v>105</v>
      </c>
      <c r="H238" s="10">
        <v>15.5</v>
      </c>
      <c r="I238" s="10">
        <v>0.1</v>
      </c>
      <c r="J238" s="10">
        <v>0</v>
      </c>
      <c r="K238" s="10">
        <v>78</v>
      </c>
      <c r="L238" s="10">
        <v>0.9</v>
      </c>
      <c r="M238" s="13">
        <v>210</v>
      </c>
    </row>
    <row r="239" spans="2:13" ht="13.5" outlineLevel="4">
      <c r="B239" s="8" t="s">
        <v>142</v>
      </c>
      <c r="C239" s="10">
        <v>200</v>
      </c>
      <c r="D239" s="10">
        <v>1.4</v>
      </c>
      <c r="E239" s="10">
        <v>0.1</v>
      </c>
      <c r="F239" s="10">
        <v>49.2</v>
      </c>
      <c r="G239" s="10">
        <v>205.4</v>
      </c>
      <c r="H239" s="10">
        <v>1.2</v>
      </c>
      <c r="I239" s="10">
        <v>0.025</v>
      </c>
      <c r="J239" s="10">
        <v>0</v>
      </c>
      <c r="K239" s="10">
        <v>78.1</v>
      </c>
      <c r="L239" s="10">
        <v>3.8</v>
      </c>
      <c r="M239" s="13">
        <v>412</v>
      </c>
    </row>
    <row r="240" spans="2:13" ht="40.5" outlineLevel="4">
      <c r="B240" s="8" t="s">
        <v>30</v>
      </c>
      <c r="C240" s="10">
        <v>20</v>
      </c>
      <c r="D240" s="10">
        <v>1.6</v>
      </c>
      <c r="E240" s="10">
        <v>0.5</v>
      </c>
      <c r="F240" s="10">
        <v>10.7</v>
      </c>
      <c r="G240" s="10">
        <v>54.6</v>
      </c>
      <c r="H240" s="10">
        <v>0</v>
      </c>
      <c r="I240" s="10">
        <v>0.062</v>
      </c>
      <c r="J240" s="10">
        <v>0.1</v>
      </c>
      <c r="K240" s="10">
        <v>29.6</v>
      </c>
      <c r="L240" s="10">
        <v>0.5</v>
      </c>
      <c r="M240" s="13"/>
    </row>
    <row r="241" spans="2:13" ht="27" outlineLevel="4">
      <c r="B241" s="8" t="s">
        <v>31</v>
      </c>
      <c r="C241" s="10">
        <v>20</v>
      </c>
      <c r="D241" s="10">
        <v>1.2</v>
      </c>
      <c r="E241" s="10">
        <v>0.2</v>
      </c>
      <c r="F241" s="10">
        <v>8.9</v>
      </c>
      <c r="G241" s="10">
        <v>37.8</v>
      </c>
      <c r="H241" s="10">
        <v>0</v>
      </c>
      <c r="I241" s="10">
        <v>0</v>
      </c>
      <c r="J241" s="10">
        <v>0</v>
      </c>
      <c r="K241" s="10">
        <v>5.1</v>
      </c>
      <c r="L241" s="10">
        <v>0.5</v>
      </c>
      <c r="M241" s="13"/>
    </row>
    <row r="242" spans="2:13" ht="13.5" outlineLevel="4">
      <c r="B242" s="8" t="s">
        <v>100</v>
      </c>
      <c r="C242" s="10">
        <v>50</v>
      </c>
      <c r="D242" s="10">
        <v>3.6</v>
      </c>
      <c r="E242" s="10">
        <v>3.5</v>
      </c>
      <c r="F242" s="10">
        <v>23.2</v>
      </c>
      <c r="G242" s="10">
        <v>149.2</v>
      </c>
      <c r="H242" s="10">
        <v>0</v>
      </c>
      <c r="I242" s="10">
        <v>0.04</v>
      </c>
      <c r="J242" s="10">
        <v>0</v>
      </c>
      <c r="K242" s="10">
        <v>21.3</v>
      </c>
      <c r="L242" s="10">
        <v>0.4</v>
      </c>
      <c r="M242" s="13">
        <v>573</v>
      </c>
    </row>
    <row r="243" spans="1:13" ht="13.5" outlineLevel="2">
      <c r="A243" s="7" t="s">
        <v>21</v>
      </c>
      <c r="C243" s="10"/>
      <c r="D243" s="10">
        <f>SUM($D$235:$D$242)</f>
        <v>33</v>
      </c>
      <c r="E243" s="10">
        <f>SUM($E$235:$E$242)</f>
        <v>28.2</v>
      </c>
      <c r="F243" s="10">
        <f>SUM($F$235:$F$242)</f>
        <v>127.70000000000002</v>
      </c>
      <c r="G243" s="10">
        <f>SUM($G$235:$G$242)</f>
        <v>934.8999999999999</v>
      </c>
      <c r="H243" s="10">
        <f>SUM($H$235:$H$242)</f>
        <v>39.6</v>
      </c>
      <c r="I243" s="10">
        <f>SUM($I$235:$I$242)</f>
        <v>0.499</v>
      </c>
      <c r="J243" s="10">
        <f>SUM($J$235:$J$242)</f>
        <v>0.30000000000000004</v>
      </c>
      <c r="K243" s="10">
        <f>SUM($K$235:$K$242)</f>
        <v>370.70000000000005</v>
      </c>
      <c r="L243" s="10">
        <f>SUM($L$235:$L$242)</f>
        <v>15.700000000000001</v>
      </c>
      <c r="M243" s="13"/>
    </row>
    <row r="244" spans="1:13" ht="13.5" outlineLevel="2">
      <c r="A244" s="7" t="s">
        <v>24</v>
      </c>
      <c r="C244" s="10"/>
      <c r="D244" s="10">
        <f aca="true" t="shared" si="32" ref="D244:L244">D234+D243</f>
        <v>50.2</v>
      </c>
      <c r="E244" s="10">
        <f t="shared" si="32"/>
        <v>43.4</v>
      </c>
      <c r="F244" s="10">
        <f t="shared" si="32"/>
        <v>187.90000000000003</v>
      </c>
      <c r="G244" s="10">
        <f t="shared" si="32"/>
        <v>1384.6999999999998</v>
      </c>
      <c r="H244" s="10">
        <f t="shared" si="32"/>
        <v>56.7</v>
      </c>
      <c r="I244" s="10">
        <f t="shared" si="32"/>
        <v>0.859</v>
      </c>
      <c r="J244" s="10">
        <f t="shared" si="32"/>
        <v>0.4</v>
      </c>
      <c r="K244" s="10">
        <f t="shared" si="32"/>
        <v>538.8000000000001</v>
      </c>
      <c r="L244" s="10">
        <f t="shared" si="32"/>
        <v>21.200000000000003</v>
      </c>
      <c r="M244" s="13"/>
    </row>
    <row r="245" spans="2:13" ht="12.75" outlineLevel="2">
      <c r="B245" s="40" t="s">
        <v>57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</row>
    <row r="246" spans="1:13" ht="12.75" outlineLevel="2">
      <c r="A246" s="7"/>
      <c r="B246" s="40" t="s">
        <v>137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</row>
    <row r="247" ht="12.75" outlineLevel="1"/>
    <row r="248" spans="1:13" ht="33.75" outlineLevel="2">
      <c r="A248" s="4" t="s">
        <v>149</v>
      </c>
      <c r="B248" s="5" t="s">
        <v>7</v>
      </c>
      <c r="C248" s="5" t="s">
        <v>8</v>
      </c>
      <c r="D248" s="5" t="s">
        <v>9</v>
      </c>
      <c r="E248" s="5" t="s">
        <v>10</v>
      </c>
      <c r="F248" s="5" t="s">
        <v>11</v>
      </c>
      <c r="G248" s="5" t="s">
        <v>12</v>
      </c>
      <c r="H248" s="5" t="s">
        <v>13</v>
      </c>
      <c r="I248" s="5" t="s">
        <v>14</v>
      </c>
      <c r="J248" s="5" t="s">
        <v>15</v>
      </c>
      <c r="K248" s="5" t="s">
        <v>16</v>
      </c>
      <c r="L248" s="5" t="s">
        <v>17</v>
      </c>
      <c r="M248" s="6" t="s">
        <v>18</v>
      </c>
    </row>
    <row r="249" spans="1:13" ht="27" outlineLevel="4">
      <c r="A249" s="3" t="s">
        <v>1</v>
      </c>
      <c r="B249" s="8" t="s">
        <v>145</v>
      </c>
      <c r="C249" s="10">
        <v>100</v>
      </c>
      <c r="D249" s="10">
        <v>11.8</v>
      </c>
      <c r="E249" s="10">
        <v>11.9</v>
      </c>
      <c r="F249" s="10">
        <v>16.7</v>
      </c>
      <c r="G249" s="10">
        <v>221</v>
      </c>
      <c r="H249" s="10">
        <v>4.2</v>
      </c>
      <c r="I249" s="10">
        <v>0.118</v>
      </c>
      <c r="J249" s="10">
        <v>0</v>
      </c>
      <c r="K249" s="10">
        <v>31.8</v>
      </c>
      <c r="L249" s="10">
        <v>0.9</v>
      </c>
      <c r="M249" s="13">
        <v>523</v>
      </c>
    </row>
    <row r="250" spans="2:13" ht="28.5" outlineLevel="4">
      <c r="B250" s="8" t="s">
        <v>23</v>
      </c>
      <c r="C250" s="10">
        <v>100</v>
      </c>
      <c r="D250" s="10">
        <v>3.2</v>
      </c>
      <c r="E250" s="10">
        <v>3.2</v>
      </c>
      <c r="F250" s="10">
        <v>4</v>
      </c>
      <c r="G250" s="10">
        <v>52.8</v>
      </c>
      <c r="H250" s="10">
        <v>3.4</v>
      </c>
      <c r="I250" s="10">
        <v>0.1</v>
      </c>
      <c r="J250" s="10">
        <v>0</v>
      </c>
      <c r="K250" s="10">
        <v>120</v>
      </c>
      <c r="L250" s="10">
        <v>0.1</v>
      </c>
      <c r="M250" s="13"/>
    </row>
    <row r="251" spans="2:13" ht="13.5" outlineLevel="4">
      <c r="B251" s="8" t="s">
        <v>50</v>
      </c>
      <c r="C251" s="10">
        <v>200</v>
      </c>
      <c r="D251" s="10">
        <v>5.9</v>
      </c>
      <c r="E251" s="10">
        <v>6.4</v>
      </c>
      <c r="F251" s="10">
        <v>20.7</v>
      </c>
      <c r="G251" s="10">
        <v>161.3</v>
      </c>
      <c r="H251" s="10">
        <v>14.4</v>
      </c>
      <c r="I251" s="10">
        <v>0.578</v>
      </c>
      <c r="J251" s="10">
        <v>0.3</v>
      </c>
      <c r="K251" s="10">
        <v>274.5</v>
      </c>
      <c r="L251" s="10">
        <v>0.1</v>
      </c>
      <c r="M251" s="13">
        <v>553</v>
      </c>
    </row>
    <row r="252" spans="2:13" ht="13.5" outlineLevel="4">
      <c r="B252" s="8" t="s">
        <v>2</v>
      </c>
      <c r="C252" s="10">
        <v>120</v>
      </c>
      <c r="D252" s="10">
        <v>0.5</v>
      </c>
      <c r="E252" s="10">
        <v>0.5</v>
      </c>
      <c r="F252" s="10">
        <v>11.8</v>
      </c>
      <c r="G252" s="10">
        <v>56.4</v>
      </c>
      <c r="H252" s="10">
        <v>8.4</v>
      </c>
      <c r="I252" s="10">
        <v>0.024</v>
      </c>
      <c r="J252" s="10">
        <v>0</v>
      </c>
      <c r="K252" s="10">
        <v>19.2</v>
      </c>
      <c r="L252" s="10">
        <v>2.6</v>
      </c>
      <c r="M252" s="13">
        <v>458</v>
      </c>
    </row>
    <row r="253" spans="1:13" ht="13.5" outlineLevel="2">
      <c r="A253" s="7" t="s">
        <v>21</v>
      </c>
      <c r="C253" s="10"/>
      <c r="D253" s="10">
        <f aca="true" t="shared" si="33" ref="D253:L253">SUM(D249:D252)</f>
        <v>21.4</v>
      </c>
      <c r="E253" s="10">
        <f t="shared" si="33"/>
        <v>22</v>
      </c>
      <c r="F253" s="10">
        <f t="shared" si="33"/>
        <v>53.2</v>
      </c>
      <c r="G253" s="10">
        <f t="shared" si="33"/>
        <v>491.5</v>
      </c>
      <c r="H253" s="10">
        <f t="shared" si="33"/>
        <v>30.4</v>
      </c>
      <c r="I253" s="10">
        <f t="shared" si="33"/>
        <v>0.82</v>
      </c>
      <c r="J253" s="10">
        <f t="shared" si="33"/>
        <v>0.3</v>
      </c>
      <c r="K253" s="10">
        <f t="shared" si="33"/>
        <v>445.5</v>
      </c>
      <c r="L253" s="10">
        <f t="shared" si="33"/>
        <v>3.7</v>
      </c>
      <c r="M253" s="13"/>
    </row>
    <row r="254" spans="1:13" ht="27" outlineLevel="4">
      <c r="A254" s="3" t="s">
        <v>3</v>
      </c>
      <c r="B254" s="15" t="s">
        <v>146</v>
      </c>
      <c r="C254" s="10">
        <v>60</v>
      </c>
      <c r="D254" s="10">
        <v>0.5</v>
      </c>
      <c r="E254" s="10">
        <v>9</v>
      </c>
      <c r="F254" s="10">
        <v>2.1</v>
      </c>
      <c r="G254" s="10">
        <v>92.5</v>
      </c>
      <c r="H254" s="10">
        <v>7.4</v>
      </c>
      <c r="I254" s="10">
        <v>0.013</v>
      </c>
      <c r="J254" s="10">
        <v>0</v>
      </c>
      <c r="K254" s="10">
        <v>7.6</v>
      </c>
      <c r="L254" s="10">
        <v>0.3</v>
      </c>
      <c r="M254" s="13">
        <v>37</v>
      </c>
    </row>
    <row r="255" spans="2:13" ht="27" outlineLevel="4">
      <c r="B255" s="8" t="s">
        <v>40</v>
      </c>
      <c r="C255" s="10">
        <v>250</v>
      </c>
      <c r="D255" s="10">
        <v>2.1</v>
      </c>
      <c r="E255" s="10">
        <v>4.2</v>
      </c>
      <c r="F255" s="10">
        <v>8.9</v>
      </c>
      <c r="G255" s="10">
        <v>99.1</v>
      </c>
      <c r="H255" s="10">
        <v>6.6</v>
      </c>
      <c r="I255" s="10">
        <v>0.053</v>
      </c>
      <c r="J255" s="10">
        <v>0.1</v>
      </c>
      <c r="K255" s="10">
        <v>28.2</v>
      </c>
      <c r="L255" s="10">
        <v>0.8</v>
      </c>
      <c r="M255" s="13">
        <v>115</v>
      </c>
    </row>
    <row r="256" spans="2:13" ht="13.5" outlineLevel="4">
      <c r="B256" s="8" t="s">
        <v>147</v>
      </c>
      <c r="C256" s="10">
        <v>100</v>
      </c>
      <c r="D256" s="10">
        <v>20.9</v>
      </c>
      <c r="E256" s="10">
        <v>4.4</v>
      </c>
      <c r="F256" s="10">
        <v>8</v>
      </c>
      <c r="G256" s="10">
        <v>144.9</v>
      </c>
      <c r="H256" s="10">
        <v>0.5</v>
      </c>
      <c r="I256" s="10">
        <v>0.105</v>
      </c>
      <c r="J256" s="10">
        <v>0</v>
      </c>
      <c r="K256" s="10">
        <v>49.5</v>
      </c>
      <c r="L256" s="10">
        <v>0.3</v>
      </c>
      <c r="M256" s="13">
        <v>288</v>
      </c>
    </row>
    <row r="257" spans="2:13" ht="13.5" outlineLevel="4">
      <c r="B257" s="8" t="s">
        <v>148</v>
      </c>
      <c r="C257" s="10">
        <v>100</v>
      </c>
      <c r="D257" s="10">
        <v>2</v>
      </c>
      <c r="E257" s="10">
        <v>3.6</v>
      </c>
      <c r="F257" s="10">
        <v>11.1</v>
      </c>
      <c r="G257" s="10">
        <v>105.6</v>
      </c>
      <c r="H257" s="10">
        <v>14.4</v>
      </c>
      <c r="I257" s="10">
        <v>0.065</v>
      </c>
      <c r="J257" s="10">
        <v>0.1</v>
      </c>
      <c r="K257" s="10">
        <v>9.7</v>
      </c>
      <c r="L257" s="10">
        <v>0.8</v>
      </c>
      <c r="M257" s="13">
        <v>160</v>
      </c>
    </row>
    <row r="258" spans="2:13" ht="28.5" outlineLevel="4">
      <c r="B258" s="8" t="s">
        <v>32</v>
      </c>
      <c r="C258" s="10">
        <v>20</v>
      </c>
      <c r="D258" s="10">
        <v>1.9</v>
      </c>
      <c r="E258" s="10">
        <v>3.9</v>
      </c>
      <c r="F258" s="10">
        <v>12.1</v>
      </c>
      <c r="G258" s="10">
        <v>88.4</v>
      </c>
      <c r="H258" s="10">
        <v>0</v>
      </c>
      <c r="I258" s="10">
        <v>0</v>
      </c>
      <c r="J258" s="10">
        <v>0</v>
      </c>
      <c r="K258" s="10">
        <v>0</v>
      </c>
      <c r="L258" s="10">
        <v>1.2</v>
      </c>
      <c r="M258" s="13"/>
    </row>
    <row r="259" spans="2:13" ht="13.5" outlineLevel="4">
      <c r="B259" s="8" t="s">
        <v>44</v>
      </c>
      <c r="C259" s="10">
        <v>200</v>
      </c>
      <c r="D259" s="10">
        <v>0.5</v>
      </c>
      <c r="E259" s="10">
        <v>0.2</v>
      </c>
      <c r="F259" s="10">
        <v>15.7</v>
      </c>
      <c r="G259" s="10">
        <v>75.8</v>
      </c>
      <c r="H259" s="10">
        <v>160</v>
      </c>
      <c r="I259" s="10">
        <v>0.048</v>
      </c>
      <c r="J259" s="10">
        <v>0</v>
      </c>
      <c r="K259" s="10">
        <v>9.8</v>
      </c>
      <c r="L259" s="10">
        <v>0.5</v>
      </c>
      <c r="M259" s="13">
        <v>532</v>
      </c>
    </row>
    <row r="260" spans="2:13" ht="40.5" outlineLevel="4">
      <c r="B260" s="8" t="s">
        <v>30</v>
      </c>
      <c r="C260" s="10">
        <v>20</v>
      </c>
      <c r="D260" s="10">
        <v>1.6</v>
      </c>
      <c r="E260" s="10">
        <v>0.5</v>
      </c>
      <c r="F260" s="10">
        <v>10.7</v>
      </c>
      <c r="G260" s="10">
        <v>54.6</v>
      </c>
      <c r="H260" s="10">
        <v>0</v>
      </c>
      <c r="I260" s="10">
        <v>0.062</v>
      </c>
      <c r="J260" s="10">
        <v>0.1</v>
      </c>
      <c r="K260" s="10">
        <v>29.6</v>
      </c>
      <c r="L260" s="10">
        <v>0.5</v>
      </c>
      <c r="M260" s="13"/>
    </row>
    <row r="261" spans="2:13" ht="27" outlineLevel="4">
      <c r="B261" s="8" t="s">
        <v>31</v>
      </c>
      <c r="C261" s="10">
        <v>20</v>
      </c>
      <c r="D261" s="10">
        <v>1.2</v>
      </c>
      <c r="E261" s="10">
        <v>0.2</v>
      </c>
      <c r="F261" s="10">
        <v>8.9</v>
      </c>
      <c r="G261" s="10">
        <v>37.8</v>
      </c>
      <c r="H261" s="10">
        <v>0</v>
      </c>
      <c r="I261" s="10">
        <v>0</v>
      </c>
      <c r="J261" s="10">
        <v>0</v>
      </c>
      <c r="K261" s="10">
        <v>5.1</v>
      </c>
      <c r="L261" s="10">
        <v>0.5</v>
      </c>
      <c r="M261" s="13"/>
    </row>
    <row r="262" spans="1:13" ht="13.5" outlineLevel="2">
      <c r="A262" s="7" t="s">
        <v>21</v>
      </c>
      <c r="C262" s="10"/>
      <c r="D262" s="10">
        <f>SUM($D$254:$D$261)</f>
        <v>30.7</v>
      </c>
      <c r="E262" s="10">
        <f>SUM($E$254:$E$261)</f>
        <v>26</v>
      </c>
      <c r="F262" s="10">
        <f>SUM($F$254:$F$261)</f>
        <v>77.50000000000001</v>
      </c>
      <c r="G262" s="10">
        <f>SUM($G$254:$G$261)</f>
        <v>698.6999999999999</v>
      </c>
      <c r="H262" s="10">
        <f>SUM($H$254:$H$261)</f>
        <v>188.9</v>
      </c>
      <c r="I262" s="10">
        <f>SUM($I$254:$I$261)</f>
        <v>0.346</v>
      </c>
      <c r="J262" s="10">
        <f>SUM($J$254:$J$261)</f>
        <v>0.30000000000000004</v>
      </c>
      <c r="K262" s="10">
        <f>SUM($K$254:$K$261)</f>
        <v>139.5</v>
      </c>
      <c r="L262" s="10">
        <f>SUM($L$254:$L$261)</f>
        <v>4.9</v>
      </c>
      <c r="M262" s="13"/>
    </row>
    <row r="263" spans="1:13" ht="13.5" outlineLevel="1">
      <c r="A263" s="7" t="s">
        <v>24</v>
      </c>
      <c r="C263" s="10"/>
      <c r="D263" s="10">
        <f aca="true" t="shared" si="34" ref="D263:L263">D253+D262</f>
        <v>52.099999999999994</v>
      </c>
      <c r="E263" s="10">
        <f t="shared" si="34"/>
        <v>48</v>
      </c>
      <c r="F263" s="10">
        <f t="shared" si="34"/>
        <v>130.70000000000002</v>
      </c>
      <c r="G263" s="10">
        <f t="shared" si="34"/>
        <v>1190.1999999999998</v>
      </c>
      <c r="H263" s="10">
        <f t="shared" si="34"/>
        <v>219.3</v>
      </c>
      <c r="I263" s="10">
        <f t="shared" si="34"/>
        <v>1.166</v>
      </c>
      <c r="J263" s="10">
        <f t="shared" si="34"/>
        <v>0.6000000000000001</v>
      </c>
      <c r="K263" s="10">
        <f t="shared" si="34"/>
        <v>585</v>
      </c>
      <c r="L263" s="10">
        <f t="shared" si="34"/>
        <v>8.600000000000001</v>
      </c>
      <c r="M263" s="13"/>
    </row>
    <row r="264" spans="1:13" ht="12.75" outlineLevel="2">
      <c r="A264" s="7"/>
      <c r="B264" s="40" t="s">
        <v>137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</row>
    <row r="265" spans="1:13" ht="12.75" outlineLevel="2">
      <c r="A265" s="7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ht="33.75" outlineLevel="2">
      <c r="A266" s="4" t="s">
        <v>155</v>
      </c>
      <c r="B266" s="5" t="s">
        <v>7</v>
      </c>
      <c r="C266" s="5" t="s">
        <v>8</v>
      </c>
      <c r="D266" s="5" t="s">
        <v>9</v>
      </c>
      <c r="E266" s="5" t="s">
        <v>10</v>
      </c>
      <c r="F266" s="5" t="s">
        <v>11</v>
      </c>
      <c r="G266" s="5" t="s">
        <v>12</v>
      </c>
      <c r="H266" s="5" t="s">
        <v>13</v>
      </c>
      <c r="I266" s="5" t="s">
        <v>14</v>
      </c>
      <c r="J266" s="5" t="s">
        <v>15</v>
      </c>
      <c r="K266" s="5" t="s">
        <v>16</v>
      </c>
      <c r="L266" s="5" t="s">
        <v>17</v>
      </c>
      <c r="M266" s="6" t="s">
        <v>18</v>
      </c>
    </row>
    <row r="267" spans="1:13" ht="13.5" outlineLevel="4">
      <c r="A267" s="3" t="s">
        <v>1</v>
      </c>
      <c r="B267" s="8" t="s">
        <v>70</v>
      </c>
      <c r="C267" s="10">
        <v>100</v>
      </c>
      <c r="D267" s="10">
        <v>16.3</v>
      </c>
      <c r="E267" s="10">
        <v>3</v>
      </c>
      <c r="F267" s="10">
        <v>18.7</v>
      </c>
      <c r="G267" s="10">
        <v>173.3</v>
      </c>
      <c r="H267" s="10">
        <v>0.2</v>
      </c>
      <c r="I267" s="10">
        <v>0.227</v>
      </c>
      <c r="J267" s="10">
        <v>0.1</v>
      </c>
      <c r="K267" s="10">
        <v>106.1</v>
      </c>
      <c r="L267" s="10">
        <v>0.8</v>
      </c>
      <c r="M267" s="13">
        <v>266</v>
      </c>
    </row>
    <row r="268" spans="2:13" ht="13.5" outlineLevel="4">
      <c r="B268" s="8" t="s">
        <v>150</v>
      </c>
      <c r="C268" s="10">
        <v>20</v>
      </c>
      <c r="D268" s="10">
        <v>1.6</v>
      </c>
      <c r="E268" s="10">
        <v>6.1</v>
      </c>
      <c r="F268" s="10">
        <v>11.3</v>
      </c>
      <c r="G268" s="10">
        <v>107.2</v>
      </c>
      <c r="H268" s="10">
        <v>0</v>
      </c>
      <c r="I268" s="10">
        <v>0.044</v>
      </c>
      <c r="J268" s="10">
        <v>0</v>
      </c>
      <c r="K268" s="10">
        <v>34.8</v>
      </c>
      <c r="L268" s="10">
        <v>0.3</v>
      </c>
      <c r="M268" s="13"/>
    </row>
    <row r="269" spans="2:13" ht="27" outlineLevel="4">
      <c r="B269" s="8" t="s">
        <v>20</v>
      </c>
      <c r="C269" s="10">
        <v>200</v>
      </c>
      <c r="D269" s="10">
        <v>3.6</v>
      </c>
      <c r="E269" s="10">
        <v>3.4</v>
      </c>
      <c r="F269" s="10">
        <v>19.4</v>
      </c>
      <c r="G269" s="10">
        <v>118.2</v>
      </c>
      <c r="H269" s="10">
        <v>22.6</v>
      </c>
      <c r="I269" s="10">
        <v>0.39</v>
      </c>
      <c r="J269" s="10">
        <v>0.3</v>
      </c>
      <c r="K269" s="10">
        <v>125.4</v>
      </c>
      <c r="L269" s="10">
        <v>0.1</v>
      </c>
      <c r="M269" s="13">
        <v>433</v>
      </c>
    </row>
    <row r="270" spans="2:13" ht="40.5" outlineLevel="4">
      <c r="B270" s="8" t="s">
        <v>30</v>
      </c>
      <c r="C270" s="10">
        <v>20</v>
      </c>
      <c r="D270" s="10">
        <v>1.6</v>
      </c>
      <c r="E270" s="10">
        <v>0.5</v>
      </c>
      <c r="F270" s="10">
        <v>10.7</v>
      </c>
      <c r="G270" s="10">
        <v>54.6</v>
      </c>
      <c r="H270" s="10">
        <v>0</v>
      </c>
      <c r="I270" s="10">
        <v>0.062</v>
      </c>
      <c r="J270" s="10">
        <v>0.1</v>
      </c>
      <c r="K270" s="10">
        <v>29.6</v>
      </c>
      <c r="L270" s="10">
        <v>0.5</v>
      </c>
      <c r="M270" s="13"/>
    </row>
    <row r="271" spans="2:13" ht="13.5" outlineLevel="4">
      <c r="B271" s="8" t="s">
        <v>2</v>
      </c>
      <c r="C271" s="10">
        <v>120</v>
      </c>
      <c r="D271" s="10">
        <v>0.5</v>
      </c>
      <c r="E271" s="10">
        <v>0.5</v>
      </c>
      <c r="F271" s="10">
        <v>11.8</v>
      </c>
      <c r="G271" s="10">
        <v>56.4</v>
      </c>
      <c r="H271" s="10">
        <v>8.4</v>
      </c>
      <c r="I271" s="10">
        <v>0.024</v>
      </c>
      <c r="J271" s="10">
        <v>0</v>
      </c>
      <c r="K271" s="10">
        <v>19.2</v>
      </c>
      <c r="L271" s="10">
        <v>2.6</v>
      </c>
      <c r="M271" s="13">
        <v>458</v>
      </c>
    </row>
    <row r="272" spans="1:13" ht="13.5" outlineLevel="2">
      <c r="A272" s="7" t="s">
        <v>21</v>
      </c>
      <c r="C272" s="10"/>
      <c r="D272" s="10">
        <f aca="true" t="shared" si="35" ref="D272:L272">SUM(D267:D271)</f>
        <v>23.600000000000005</v>
      </c>
      <c r="E272" s="10">
        <f t="shared" si="35"/>
        <v>13.5</v>
      </c>
      <c r="F272" s="10">
        <f t="shared" si="35"/>
        <v>71.89999999999999</v>
      </c>
      <c r="G272" s="10">
        <f t="shared" si="35"/>
        <v>509.7</v>
      </c>
      <c r="H272" s="10">
        <f t="shared" si="35"/>
        <v>31.200000000000003</v>
      </c>
      <c r="I272" s="10">
        <f t="shared" si="35"/>
        <v>0.7470000000000001</v>
      </c>
      <c r="J272" s="10">
        <f t="shared" si="35"/>
        <v>0.5</v>
      </c>
      <c r="K272" s="10">
        <f t="shared" si="35"/>
        <v>315.09999999999997</v>
      </c>
      <c r="L272" s="10">
        <f t="shared" si="35"/>
        <v>4.300000000000001</v>
      </c>
      <c r="M272" s="13"/>
    </row>
    <row r="273" spans="1:13" ht="40.5" outlineLevel="4">
      <c r="A273" s="3" t="s">
        <v>3</v>
      </c>
      <c r="B273" s="15" t="s">
        <v>151</v>
      </c>
      <c r="C273" s="10">
        <v>60</v>
      </c>
      <c r="D273" s="10">
        <v>2.1</v>
      </c>
      <c r="E273" s="10">
        <v>7.2</v>
      </c>
      <c r="F273" s="10">
        <v>4.4</v>
      </c>
      <c r="G273" s="10">
        <v>93.4</v>
      </c>
      <c r="H273" s="10">
        <v>7.1</v>
      </c>
      <c r="I273" s="10">
        <v>0.066</v>
      </c>
      <c r="J273" s="10">
        <v>0</v>
      </c>
      <c r="K273" s="10">
        <v>18.2</v>
      </c>
      <c r="L273" s="10">
        <v>0.6</v>
      </c>
      <c r="M273" s="13">
        <v>567</v>
      </c>
    </row>
    <row r="274" spans="2:13" ht="27" outlineLevel="4">
      <c r="B274" s="8" t="s">
        <v>154</v>
      </c>
      <c r="C274" s="10">
        <v>250</v>
      </c>
      <c r="D274" s="10">
        <v>2.8</v>
      </c>
      <c r="E274" s="10">
        <v>5.2</v>
      </c>
      <c r="F274" s="10">
        <v>10.3</v>
      </c>
      <c r="G274" s="10">
        <v>108.1</v>
      </c>
      <c r="H274" s="10">
        <v>5.8</v>
      </c>
      <c r="I274" s="10">
        <v>0.089</v>
      </c>
      <c r="J274" s="10">
        <v>0.1</v>
      </c>
      <c r="K274" s="10">
        <v>85</v>
      </c>
      <c r="L274" s="10">
        <v>0.7</v>
      </c>
      <c r="M274" s="13">
        <v>140</v>
      </c>
    </row>
    <row r="275" spans="2:13" ht="13.5" outlineLevel="4">
      <c r="B275" s="8" t="s">
        <v>76</v>
      </c>
      <c r="C275" s="10">
        <v>15</v>
      </c>
      <c r="D275" s="10">
        <v>1.5</v>
      </c>
      <c r="E275" s="10">
        <v>2</v>
      </c>
      <c r="F275" s="10">
        <v>9</v>
      </c>
      <c r="G275" s="10">
        <v>61.2</v>
      </c>
      <c r="H275" s="10">
        <v>0</v>
      </c>
      <c r="I275" s="10">
        <v>0.012</v>
      </c>
      <c r="J275" s="10">
        <v>0</v>
      </c>
      <c r="K275" s="10">
        <v>4.7</v>
      </c>
      <c r="L275" s="10">
        <v>0.4</v>
      </c>
      <c r="M275" s="13">
        <v>153</v>
      </c>
    </row>
    <row r="276" spans="2:13" ht="13.5" outlineLevel="4">
      <c r="B276" s="8" t="s">
        <v>152</v>
      </c>
      <c r="C276" s="10">
        <v>75</v>
      </c>
      <c r="D276" s="10">
        <v>16.1</v>
      </c>
      <c r="E276" s="10">
        <v>5.3</v>
      </c>
      <c r="F276" s="10">
        <v>9.1</v>
      </c>
      <c r="G276" s="10">
        <v>155.7</v>
      </c>
      <c r="H276" s="10">
        <v>0.8</v>
      </c>
      <c r="I276" s="10">
        <v>0.179</v>
      </c>
      <c r="J276" s="10">
        <v>0.1</v>
      </c>
      <c r="K276" s="10">
        <v>22.5</v>
      </c>
      <c r="L276" s="10">
        <v>2.1</v>
      </c>
      <c r="M276" s="13">
        <v>296</v>
      </c>
    </row>
    <row r="277" spans="2:13" ht="27" outlineLevel="4">
      <c r="B277" s="8" t="s">
        <v>153</v>
      </c>
      <c r="C277" s="10">
        <v>100</v>
      </c>
      <c r="D277" s="10">
        <v>1.2</v>
      </c>
      <c r="E277" s="10">
        <v>3.6</v>
      </c>
      <c r="F277" s="10">
        <v>6</v>
      </c>
      <c r="G277" s="10">
        <v>62.7</v>
      </c>
      <c r="H277" s="10">
        <v>3.4</v>
      </c>
      <c r="I277" s="10">
        <v>0.062</v>
      </c>
      <c r="J277" s="10">
        <v>0</v>
      </c>
      <c r="K277" s="10">
        <v>27.5</v>
      </c>
      <c r="L277" s="10">
        <v>0.4</v>
      </c>
      <c r="M277" s="13">
        <v>364</v>
      </c>
    </row>
    <row r="278" spans="2:13" ht="28.5" outlineLevel="4">
      <c r="B278" s="8" t="s">
        <v>79</v>
      </c>
      <c r="C278" s="10">
        <v>200</v>
      </c>
      <c r="D278" s="10">
        <v>1</v>
      </c>
      <c r="E278" s="10">
        <v>0.2</v>
      </c>
      <c r="F278" s="10">
        <v>20.2</v>
      </c>
      <c r="G278" s="10">
        <v>92</v>
      </c>
      <c r="H278" s="10">
        <v>4</v>
      </c>
      <c r="I278" s="10">
        <v>0.02</v>
      </c>
      <c r="J278" s="10">
        <v>0</v>
      </c>
      <c r="K278" s="10">
        <v>14</v>
      </c>
      <c r="L278" s="10">
        <v>2.8</v>
      </c>
      <c r="M278" s="13">
        <v>407</v>
      </c>
    </row>
    <row r="279" spans="2:13" ht="40.5" outlineLevel="4">
      <c r="B279" s="8" t="s">
        <v>30</v>
      </c>
      <c r="C279" s="10">
        <v>20</v>
      </c>
      <c r="D279" s="10">
        <v>1.6</v>
      </c>
      <c r="E279" s="10">
        <v>0.5</v>
      </c>
      <c r="F279" s="10">
        <v>10.7</v>
      </c>
      <c r="G279" s="10">
        <v>54.6</v>
      </c>
      <c r="H279" s="10">
        <v>0</v>
      </c>
      <c r="I279" s="10">
        <v>0.062</v>
      </c>
      <c r="J279" s="10">
        <v>0.1</v>
      </c>
      <c r="K279" s="10">
        <v>29.6</v>
      </c>
      <c r="L279" s="10">
        <v>0.5</v>
      </c>
      <c r="M279" s="13"/>
    </row>
    <row r="280" spans="2:13" ht="27" outlineLevel="4">
      <c r="B280" s="8" t="s">
        <v>31</v>
      </c>
      <c r="C280" s="10">
        <v>20</v>
      </c>
      <c r="D280" s="10">
        <v>1.2</v>
      </c>
      <c r="E280" s="10">
        <v>0.2</v>
      </c>
      <c r="F280" s="10">
        <v>8.9</v>
      </c>
      <c r="G280" s="10">
        <v>37.8</v>
      </c>
      <c r="H280" s="10">
        <v>0</v>
      </c>
      <c r="I280" s="10">
        <v>0</v>
      </c>
      <c r="J280" s="10">
        <v>0</v>
      </c>
      <c r="K280" s="10">
        <v>5.1</v>
      </c>
      <c r="L280" s="10">
        <v>0.5</v>
      </c>
      <c r="M280" s="13"/>
    </row>
    <row r="281" spans="1:13" ht="13.5" outlineLevel="2">
      <c r="A281" s="7" t="s">
        <v>21</v>
      </c>
      <c r="C281" s="10"/>
      <c r="D281" s="10">
        <f>SUM($D$273:$D$280)</f>
        <v>27.5</v>
      </c>
      <c r="E281" s="10">
        <f>SUM($E$273:$E$280)</f>
        <v>24.2</v>
      </c>
      <c r="F281" s="10">
        <f>SUM($F$273:$F$280)</f>
        <v>78.60000000000001</v>
      </c>
      <c r="G281" s="10">
        <f>SUM($G$273:$G$280)</f>
        <v>665.4999999999999</v>
      </c>
      <c r="H281" s="10">
        <f>SUM($H$273:$H$280)</f>
        <v>21.099999999999998</v>
      </c>
      <c r="I281" s="10">
        <f>SUM($I$273:$I$280)</f>
        <v>0.49</v>
      </c>
      <c r="J281" s="10">
        <f>SUM($J$273:$J$280)</f>
        <v>0.30000000000000004</v>
      </c>
      <c r="K281" s="10">
        <f>SUM($K$273:$K$280)</f>
        <v>206.6</v>
      </c>
      <c r="L281" s="10">
        <f>SUM($L$273:$L$280)</f>
        <v>8</v>
      </c>
      <c r="M281" s="13"/>
    </row>
    <row r="282" spans="1:13" ht="13.5" outlineLevel="2">
      <c r="A282" s="7" t="s">
        <v>24</v>
      </c>
      <c r="C282" s="10"/>
      <c r="D282" s="10">
        <f aca="true" t="shared" si="36" ref="D282:L282">D272+D281</f>
        <v>51.10000000000001</v>
      </c>
      <c r="E282" s="10">
        <f t="shared" si="36"/>
        <v>37.7</v>
      </c>
      <c r="F282" s="10">
        <f t="shared" si="36"/>
        <v>150.5</v>
      </c>
      <c r="G282" s="10">
        <f t="shared" si="36"/>
        <v>1175.1999999999998</v>
      </c>
      <c r="H282" s="10">
        <f t="shared" si="36"/>
        <v>52.3</v>
      </c>
      <c r="I282" s="10">
        <f t="shared" si="36"/>
        <v>1.237</v>
      </c>
      <c r="J282" s="10">
        <f t="shared" si="36"/>
        <v>0.8</v>
      </c>
      <c r="K282" s="10">
        <f t="shared" si="36"/>
        <v>521.6999999999999</v>
      </c>
      <c r="L282" s="10">
        <f t="shared" si="36"/>
        <v>12.3</v>
      </c>
      <c r="M282" s="13"/>
    </row>
    <row r="283" spans="2:13" ht="30.75" customHeight="1" outlineLevel="2">
      <c r="B283" s="49" t="s">
        <v>80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3:12" ht="13.5" outlineLevel="2">
      <c r="C284" s="2"/>
      <c r="D284" s="1"/>
      <c r="E284" s="1"/>
      <c r="F284" s="1"/>
      <c r="G284" s="1"/>
      <c r="H284" s="1"/>
      <c r="I284" s="1"/>
      <c r="J284" s="1"/>
      <c r="K284" s="1"/>
      <c r="L284" s="1"/>
    </row>
    <row r="285" ht="12.75" outlineLevel="1"/>
    <row r="286" spans="1:13" ht="33.75" outlineLevel="2">
      <c r="A286" s="4" t="s">
        <v>161</v>
      </c>
      <c r="B286" s="5" t="s">
        <v>7</v>
      </c>
      <c r="C286" s="5" t="s">
        <v>8</v>
      </c>
      <c r="D286" s="5" t="s">
        <v>9</v>
      </c>
      <c r="E286" s="5" t="s">
        <v>10</v>
      </c>
      <c r="F286" s="5" t="s">
        <v>11</v>
      </c>
      <c r="G286" s="5" t="s">
        <v>12</v>
      </c>
      <c r="H286" s="5" t="s">
        <v>13</v>
      </c>
      <c r="I286" s="5" t="s">
        <v>14</v>
      </c>
      <c r="J286" s="5" t="s">
        <v>15</v>
      </c>
      <c r="K286" s="5" t="s">
        <v>16</v>
      </c>
      <c r="L286" s="5" t="s">
        <v>17</v>
      </c>
      <c r="M286" s="6" t="s">
        <v>18</v>
      </c>
    </row>
    <row r="287" spans="1:13" ht="13.5" outlineLevel="4">
      <c r="A287" s="3" t="s">
        <v>1</v>
      </c>
      <c r="B287" s="8" t="s">
        <v>156</v>
      </c>
      <c r="C287" s="10">
        <v>150</v>
      </c>
      <c r="D287" s="10">
        <v>6.2</v>
      </c>
      <c r="E287" s="10">
        <v>9.4</v>
      </c>
      <c r="F287" s="10">
        <v>17.5</v>
      </c>
      <c r="G287" s="10">
        <v>178.9</v>
      </c>
      <c r="H287" s="10">
        <v>1.7</v>
      </c>
      <c r="I287" s="10">
        <v>0.214</v>
      </c>
      <c r="J287" s="10">
        <v>0.1</v>
      </c>
      <c r="K287" s="10">
        <v>169.2</v>
      </c>
      <c r="L287" s="10">
        <v>0.9</v>
      </c>
      <c r="M287" s="13">
        <v>228</v>
      </c>
    </row>
    <row r="288" spans="2:13" ht="13.5" outlineLevel="4">
      <c r="B288" s="8" t="s">
        <v>38</v>
      </c>
      <c r="C288" s="10">
        <v>200</v>
      </c>
      <c r="D288" s="10">
        <v>0.2</v>
      </c>
      <c r="E288" s="10">
        <v>0</v>
      </c>
      <c r="F288" s="10">
        <v>10.2</v>
      </c>
      <c r="G288" s="10">
        <v>40.2</v>
      </c>
      <c r="H288" s="10">
        <v>2.9</v>
      </c>
      <c r="I288" s="10">
        <v>0.008</v>
      </c>
      <c r="J288" s="10">
        <v>0</v>
      </c>
      <c r="K288" s="10">
        <v>15.6</v>
      </c>
      <c r="L288" s="10">
        <v>0.6</v>
      </c>
      <c r="M288" s="13">
        <v>431</v>
      </c>
    </row>
    <row r="289" spans="2:13" ht="13.5" outlineLevel="4">
      <c r="B289" s="8" t="s">
        <v>2</v>
      </c>
      <c r="C289" s="10">
        <v>120</v>
      </c>
      <c r="D289" s="10">
        <v>0.5</v>
      </c>
      <c r="E289" s="10">
        <v>0.5</v>
      </c>
      <c r="F289" s="10">
        <v>11.8</v>
      </c>
      <c r="G289" s="10">
        <v>56.4</v>
      </c>
      <c r="H289" s="10">
        <v>8.4</v>
      </c>
      <c r="I289" s="10">
        <v>0.024</v>
      </c>
      <c r="J289" s="10">
        <v>0</v>
      </c>
      <c r="K289" s="10">
        <v>19.2</v>
      </c>
      <c r="L289" s="10">
        <v>2.6</v>
      </c>
      <c r="M289" s="13">
        <v>458</v>
      </c>
    </row>
    <row r="290" spans="2:13" ht="28.5" outlineLevel="4">
      <c r="B290" s="8" t="s">
        <v>23</v>
      </c>
      <c r="C290" s="10">
        <v>100</v>
      </c>
      <c r="D290" s="10">
        <v>3.2</v>
      </c>
      <c r="E290" s="10">
        <v>3.2</v>
      </c>
      <c r="F290" s="10">
        <v>4</v>
      </c>
      <c r="G290" s="10">
        <v>52.8</v>
      </c>
      <c r="H290" s="10">
        <v>3.4</v>
      </c>
      <c r="I290" s="10">
        <v>0.1</v>
      </c>
      <c r="J290" s="10">
        <v>0</v>
      </c>
      <c r="K290" s="10">
        <v>120</v>
      </c>
      <c r="L290" s="10">
        <v>0.1</v>
      </c>
      <c r="M290" s="13"/>
    </row>
    <row r="291" spans="2:13" ht="40.5" outlineLevel="4">
      <c r="B291" s="8" t="s">
        <v>30</v>
      </c>
      <c r="C291" s="10">
        <v>20</v>
      </c>
      <c r="D291" s="10">
        <v>1.6</v>
      </c>
      <c r="E291" s="10">
        <v>0.5</v>
      </c>
      <c r="F291" s="10">
        <v>10.7</v>
      </c>
      <c r="G291" s="10">
        <v>54.6</v>
      </c>
      <c r="H291" s="10">
        <v>0</v>
      </c>
      <c r="I291" s="10">
        <v>0.062</v>
      </c>
      <c r="J291" s="10">
        <v>0.1</v>
      </c>
      <c r="K291" s="10">
        <v>29.6</v>
      </c>
      <c r="L291" s="10">
        <v>0.5</v>
      </c>
      <c r="M291" s="13"/>
    </row>
    <row r="292" spans="1:13" ht="13.5" outlineLevel="2">
      <c r="A292" s="7" t="s">
        <v>21</v>
      </c>
      <c r="C292" s="10"/>
      <c r="D292" s="10">
        <f aca="true" t="shared" si="37" ref="D292:L292">SUM(D287:D291)</f>
        <v>11.700000000000001</v>
      </c>
      <c r="E292" s="10">
        <f t="shared" si="37"/>
        <v>13.600000000000001</v>
      </c>
      <c r="F292" s="10">
        <f t="shared" si="37"/>
        <v>54.2</v>
      </c>
      <c r="G292" s="10">
        <f t="shared" si="37"/>
        <v>382.90000000000003</v>
      </c>
      <c r="H292" s="10">
        <f t="shared" si="37"/>
        <v>16.4</v>
      </c>
      <c r="I292" s="10">
        <f t="shared" si="37"/>
        <v>0.408</v>
      </c>
      <c r="J292" s="10">
        <f t="shared" si="37"/>
        <v>0.2</v>
      </c>
      <c r="K292" s="10">
        <f t="shared" si="37"/>
        <v>353.6</v>
      </c>
      <c r="L292" s="10">
        <f t="shared" si="37"/>
        <v>4.699999999999999</v>
      </c>
      <c r="M292" s="13"/>
    </row>
    <row r="293" spans="1:13" ht="40.5" outlineLevel="4">
      <c r="A293" s="3" t="s">
        <v>3</v>
      </c>
      <c r="B293" s="15" t="s">
        <v>157</v>
      </c>
      <c r="C293" s="10">
        <v>60</v>
      </c>
      <c r="D293" s="10">
        <v>0.8</v>
      </c>
      <c r="E293" s="10">
        <v>5.5</v>
      </c>
      <c r="F293" s="10">
        <v>2.6</v>
      </c>
      <c r="G293" s="10">
        <v>62.7</v>
      </c>
      <c r="H293" s="10">
        <v>2.9</v>
      </c>
      <c r="I293" s="10">
        <v>0.029</v>
      </c>
      <c r="J293" s="10">
        <v>0</v>
      </c>
      <c r="K293" s="10">
        <v>18</v>
      </c>
      <c r="L293" s="10">
        <v>0.3</v>
      </c>
      <c r="M293" s="13">
        <v>575</v>
      </c>
    </row>
    <row r="294" spans="2:13" ht="13.5" outlineLevel="4">
      <c r="B294" s="8" t="s">
        <v>158</v>
      </c>
      <c r="C294" s="10">
        <v>250</v>
      </c>
      <c r="D294" s="10">
        <v>3</v>
      </c>
      <c r="E294" s="10">
        <v>3.7</v>
      </c>
      <c r="F294" s="10">
        <v>3.5</v>
      </c>
      <c r="G294" s="10">
        <v>85.4</v>
      </c>
      <c r="H294" s="10">
        <v>22</v>
      </c>
      <c r="I294" s="10">
        <v>0.176</v>
      </c>
      <c r="J294" s="10">
        <v>0.1</v>
      </c>
      <c r="K294" s="10">
        <v>104.4</v>
      </c>
      <c r="L294" s="10">
        <v>2.7</v>
      </c>
      <c r="M294" s="13">
        <v>527</v>
      </c>
    </row>
    <row r="295" spans="2:13" ht="27" outlineLevel="4">
      <c r="B295" s="8" t="s">
        <v>159</v>
      </c>
      <c r="C295" s="10">
        <v>20</v>
      </c>
      <c r="D295" s="10">
        <v>2.5</v>
      </c>
      <c r="E295" s="10">
        <v>2.3</v>
      </c>
      <c r="F295" s="10">
        <v>0.1</v>
      </c>
      <c r="G295" s="10">
        <v>31.4</v>
      </c>
      <c r="H295" s="10">
        <v>0</v>
      </c>
      <c r="I295" s="10">
        <v>0.088</v>
      </c>
      <c r="J295" s="10">
        <v>0</v>
      </c>
      <c r="K295" s="10">
        <v>11</v>
      </c>
      <c r="L295" s="10">
        <v>0.5</v>
      </c>
      <c r="M295" s="13">
        <v>261</v>
      </c>
    </row>
    <row r="296" spans="2:13" ht="13.5" outlineLevel="4">
      <c r="B296" s="8" t="s">
        <v>77</v>
      </c>
      <c r="C296" s="10">
        <v>100</v>
      </c>
      <c r="D296" s="10">
        <v>13.8</v>
      </c>
      <c r="E296" s="10">
        <v>9.4</v>
      </c>
      <c r="F296" s="10">
        <v>5</v>
      </c>
      <c r="G296" s="10">
        <v>170.1</v>
      </c>
      <c r="H296" s="10">
        <v>7.4</v>
      </c>
      <c r="I296" s="10">
        <v>1.432</v>
      </c>
      <c r="J296" s="10">
        <v>0.2</v>
      </c>
      <c r="K296" s="10">
        <v>62.2</v>
      </c>
      <c r="L296" s="10">
        <v>4.9</v>
      </c>
      <c r="M296" s="13">
        <v>303</v>
      </c>
    </row>
    <row r="297" spans="2:13" ht="27" outlineLevel="4">
      <c r="B297" s="8" t="s">
        <v>160</v>
      </c>
      <c r="C297" s="10">
        <v>100</v>
      </c>
      <c r="D297" s="10">
        <v>3.6</v>
      </c>
      <c r="E297" s="10">
        <v>3.7</v>
      </c>
      <c r="F297" s="10">
        <v>19.5</v>
      </c>
      <c r="G297" s="10">
        <v>127.7</v>
      </c>
      <c r="H297" s="10">
        <v>0</v>
      </c>
      <c r="I297" s="10">
        <v>0.013</v>
      </c>
      <c r="J297" s="10">
        <v>0</v>
      </c>
      <c r="K297" s="10">
        <v>3.9</v>
      </c>
      <c r="L297" s="10">
        <v>0.5</v>
      </c>
      <c r="M297" s="13">
        <v>359</v>
      </c>
    </row>
    <row r="298" spans="2:13" ht="15" outlineLevel="4">
      <c r="B298" s="8" t="s">
        <v>54</v>
      </c>
      <c r="C298" s="10">
        <v>25</v>
      </c>
      <c r="D298" s="10">
        <v>1.2</v>
      </c>
      <c r="E298" s="10">
        <v>2.4</v>
      </c>
      <c r="F298" s="10">
        <v>13.6</v>
      </c>
      <c r="G298" s="10">
        <v>82.8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3"/>
    </row>
    <row r="299" spans="2:13" ht="42" outlineLevel="4">
      <c r="B299" s="8" t="s">
        <v>91</v>
      </c>
      <c r="C299" s="10">
        <v>200</v>
      </c>
      <c r="D299" s="10">
        <v>0</v>
      </c>
      <c r="E299" s="10">
        <v>0</v>
      </c>
      <c r="F299" s="10">
        <v>19.6</v>
      </c>
      <c r="G299" s="10">
        <v>80</v>
      </c>
      <c r="H299" s="10">
        <v>30</v>
      </c>
      <c r="I299" s="10">
        <v>0.6</v>
      </c>
      <c r="J299" s="10">
        <v>0.6</v>
      </c>
      <c r="K299" s="10">
        <v>9</v>
      </c>
      <c r="L299" s="10">
        <v>0</v>
      </c>
      <c r="M299" s="13">
        <v>420</v>
      </c>
    </row>
    <row r="300" spans="2:13" ht="40.5" outlineLevel="4">
      <c r="B300" s="8" t="s">
        <v>30</v>
      </c>
      <c r="C300" s="10">
        <v>20</v>
      </c>
      <c r="D300" s="10">
        <v>1.6</v>
      </c>
      <c r="E300" s="10">
        <v>0.5</v>
      </c>
      <c r="F300" s="10">
        <v>10.7</v>
      </c>
      <c r="G300" s="10">
        <v>54.6</v>
      </c>
      <c r="H300" s="10">
        <v>0</v>
      </c>
      <c r="I300" s="10">
        <v>0.062</v>
      </c>
      <c r="J300" s="10">
        <v>0.1</v>
      </c>
      <c r="K300" s="10">
        <v>29.6</v>
      </c>
      <c r="L300" s="10">
        <v>0.5</v>
      </c>
      <c r="M300" s="13"/>
    </row>
    <row r="301" spans="2:13" ht="27" outlineLevel="4">
      <c r="B301" s="8" t="s">
        <v>31</v>
      </c>
      <c r="C301" s="10">
        <v>20</v>
      </c>
      <c r="D301" s="10">
        <v>1.2</v>
      </c>
      <c r="E301" s="10">
        <v>0.2</v>
      </c>
      <c r="F301" s="10">
        <v>8.9</v>
      </c>
      <c r="G301" s="10">
        <v>37.8</v>
      </c>
      <c r="H301" s="10">
        <v>0</v>
      </c>
      <c r="I301" s="10">
        <v>0</v>
      </c>
      <c r="J301" s="10">
        <v>0</v>
      </c>
      <c r="K301" s="10">
        <v>5.1</v>
      </c>
      <c r="L301" s="10">
        <v>0.5</v>
      </c>
      <c r="M301" s="13"/>
    </row>
    <row r="302" spans="1:13" ht="13.5" outlineLevel="2">
      <c r="A302" s="7" t="s">
        <v>21</v>
      </c>
      <c r="C302" s="10"/>
      <c r="D302" s="10">
        <f>SUM($D$293:$D$301)</f>
        <v>27.700000000000003</v>
      </c>
      <c r="E302" s="10">
        <f>SUM($E$293:$E$301)</f>
        <v>27.699999999999996</v>
      </c>
      <c r="F302" s="10">
        <f>SUM($F$293:$F$301)</f>
        <v>83.5</v>
      </c>
      <c r="G302" s="10">
        <f>SUM($G$293:$G$301)</f>
        <v>732.5</v>
      </c>
      <c r="H302" s="10">
        <f>SUM($H$293:$H$301)</f>
        <v>62.3</v>
      </c>
      <c r="I302" s="10">
        <f>SUM($I$293:$I$301)</f>
        <v>2.3999999999999995</v>
      </c>
      <c r="J302" s="10">
        <f>SUM($J$293:$J$301)</f>
        <v>1</v>
      </c>
      <c r="K302" s="10">
        <f>SUM($K$293:$K$301)</f>
        <v>243.20000000000002</v>
      </c>
      <c r="L302" s="10">
        <f>SUM($L$293:$L$301)</f>
        <v>9.9</v>
      </c>
      <c r="M302" s="13"/>
    </row>
    <row r="303" spans="1:13" ht="13.5" outlineLevel="2">
      <c r="A303" s="7" t="s">
        <v>24</v>
      </c>
      <c r="C303" s="10"/>
      <c r="D303" s="10">
        <f aca="true" t="shared" si="38" ref="D303:L303">D292+D302</f>
        <v>39.400000000000006</v>
      </c>
      <c r="E303" s="10">
        <f t="shared" si="38"/>
        <v>41.3</v>
      </c>
      <c r="F303" s="10">
        <f t="shared" si="38"/>
        <v>137.7</v>
      </c>
      <c r="G303" s="10">
        <f t="shared" si="38"/>
        <v>1115.4</v>
      </c>
      <c r="H303" s="10">
        <f t="shared" si="38"/>
        <v>78.69999999999999</v>
      </c>
      <c r="I303" s="10">
        <f t="shared" si="38"/>
        <v>2.8079999999999994</v>
      </c>
      <c r="J303" s="10">
        <f t="shared" si="38"/>
        <v>1.2</v>
      </c>
      <c r="K303" s="10">
        <f t="shared" si="38"/>
        <v>596.8000000000001</v>
      </c>
      <c r="L303" s="10">
        <f t="shared" si="38"/>
        <v>14.6</v>
      </c>
      <c r="M303" s="13"/>
    </row>
    <row r="304" spans="1:13" ht="12.75" outlineLevel="2">
      <c r="A304" s="7"/>
      <c r="B304" s="40" t="s">
        <v>137</v>
      </c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</row>
    <row r="305" spans="2:13" ht="12.75" outlineLevel="2">
      <c r="B305" s="40" t="s">
        <v>81</v>
      </c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</row>
    <row r="306" ht="16.5" customHeight="1" outlineLevel="1"/>
    <row r="307" spans="1:13" ht="33.75" outlineLevel="2">
      <c r="A307" s="4" t="s">
        <v>162</v>
      </c>
      <c r="B307" s="5" t="s">
        <v>7</v>
      </c>
      <c r="C307" s="5" t="s">
        <v>8</v>
      </c>
      <c r="D307" s="5" t="s">
        <v>9</v>
      </c>
      <c r="E307" s="5" t="s">
        <v>10</v>
      </c>
      <c r="F307" s="5" t="s">
        <v>11</v>
      </c>
      <c r="G307" s="5" t="s">
        <v>12</v>
      </c>
      <c r="H307" s="5" t="s">
        <v>13</v>
      </c>
      <c r="I307" s="5" t="s">
        <v>14</v>
      </c>
      <c r="J307" s="5" t="s">
        <v>15</v>
      </c>
      <c r="K307" s="5" t="s">
        <v>16</v>
      </c>
      <c r="L307" s="5" t="s">
        <v>17</v>
      </c>
      <c r="M307" s="6" t="s">
        <v>18</v>
      </c>
    </row>
    <row r="308" spans="1:13" ht="40.5" outlineLevel="4">
      <c r="A308" s="3" t="s">
        <v>1</v>
      </c>
      <c r="B308" s="8" t="s">
        <v>164</v>
      </c>
      <c r="C308" s="10">
        <v>100</v>
      </c>
      <c r="D308" s="10">
        <v>13</v>
      </c>
      <c r="E308" s="10">
        <v>15.3</v>
      </c>
      <c r="F308" s="10">
        <v>1.7</v>
      </c>
      <c r="G308" s="10">
        <v>195.1</v>
      </c>
      <c r="H308" s="10">
        <v>0.2</v>
      </c>
      <c r="I308" s="10">
        <v>0.328</v>
      </c>
      <c r="J308" s="10">
        <v>0</v>
      </c>
      <c r="K308" s="10">
        <v>70.8</v>
      </c>
      <c r="L308" s="10">
        <v>2.2</v>
      </c>
      <c r="M308" s="13">
        <v>255</v>
      </c>
    </row>
    <row r="309" spans="2:13" ht="13.5" outlineLevel="4">
      <c r="B309" s="8" t="s">
        <v>165</v>
      </c>
      <c r="C309" s="10">
        <v>30</v>
      </c>
      <c r="D309" s="10">
        <v>0.9</v>
      </c>
      <c r="E309" s="10">
        <v>0.8</v>
      </c>
      <c r="F309" s="10">
        <v>1.9</v>
      </c>
      <c r="G309" s="10">
        <v>18.2</v>
      </c>
      <c r="H309" s="10">
        <v>2.9</v>
      </c>
      <c r="I309" s="10">
        <v>0.015</v>
      </c>
      <c r="J309" s="10">
        <v>0</v>
      </c>
      <c r="K309" s="10">
        <v>5.9</v>
      </c>
      <c r="L309" s="10">
        <v>0.2</v>
      </c>
      <c r="M309" s="13">
        <v>245</v>
      </c>
    </row>
    <row r="310" spans="2:13" ht="27" outlineLevel="4">
      <c r="B310" s="8" t="s">
        <v>123</v>
      </c>
      <c r="C310" s="10">
        <v>200</v>
      </c>
      <c r="D310" s="10">
        <v>4.8</v>
      </c>
      <c r="E310" s="10">
        <v>4.8</v>
      </c>
      <c r="F310" s="10">
        <v>22</v>
      </c>
      <c r="G310" s="10">
        <v>147.8</v>
      </c>
      <c r="H310" s="10">
        <v>0.9</v>
      </c>
      <c r="I310" s="10">
        <v>0.195</v>
      </c>
      <c r="J310" s="10">
        <v>0</v>
      </c>
      <c r="K310" s="10">
        <v>184.9</v>
      </c>
      <c r="L310" s="10">
        <v>0.2</v>
      </c>
      <c r="M310" s="13">
        <v>520</v>
      </c>
    </row>
    <row r="311" spans="2:13" ht="40.5" outlineLevel="4">
      <c r="B311" s="8" t="s">
        <v>30</v>
      </c>
      <c r="C311" s="10">
        <v>20</v>
      </c>
      <c r="D311" s="10">
        <v>1.6</v>
      </c>
      <c r="E311" s="10">
        <v>0.5</v>
      </c>
      <c r="F311" s="10">
        <v>10.7</v>
      </c>
      <c r="G311" s="10">
        <v>54.6</v>
      </c>
      <c r="H311" s="10">
        <v>0</v>
      </c>
      <c r="I311" s="10">
        <v>0.062</v>
      </c>
      <c r="J311" s="10">
        <v>0.1</v>
      </c>
      <c r="K311" s="10">
        <v>29.6</v>
      </c>
      <c r="L311" s="10">
        <v>0.5</v>
      </c>
      <c r="M311" s="13"/>
    </row>
    <row r="312" spans="2:13" ht="13.5" outlineLevel="4">
      <c r="B312" s="8" t="s">
        <v>2</v>
      </c>
      <c r="C312" s="10">
        <v>120</v>
      </c>
      <c r="D312" s="10">
        <v>0.5</v>
      </c>
      <c r="E312" s="10">
        <v>0.5</v>
      </c>
      <c r="F312" s="10">
        <v>11.8</v>
      </c>
      <c r="G312" s="10">
        <v>56.4</v>
      </c>
      <c r="H312" s="10">
        <v>8.4</v>
      </c>
      <c r="I312" s="10">
        <v>0.024</v>
      </c>
      <c r="J312" s="10">
        <v>0</v>
      </c>
      <c r="K312" s="10">
        <v>19.2</v>
      </c>
      <c r="L312" s="10">
        <v>2.6</v>
      </c>
      <c r="M312" s="13">
        <v>458</v>
      </c>
    </row>
    <row r="313" spans="1:13" ht="13.5" outlineLevel="2">
      <c r="A313" s="7" t="s">
        <v>21</v>
      </c>
      <c r="C313" s="10"/>
      <c r="D313" s="10">
        <f aca="true" t="shared" si="39" ref="D313:L313">SUM(D308:D312)</f>
        <v>20.8</v>
      </c>
      <c r="E313" s="10">
        <f t="shared" si="39"/>
        <v>21.900000000000002</v>
      </c>
      <c r="F313" s="10">
        <f t="shared" si="39"/>
        <v>48.099999999999994</v>
      </c>
      <c r="G313" s="10">
        <f t="shared" si="39"/>
        <v>472.1</v>
      </c>
      <c r="H313" s="10">
        <f t="shared" si="39"/>
        <v>12.4</v>
      </c>
      <c r="I313" s="10">
        <f t="shared" si="39"/>
        <v>0.6240000000000001</v>
      </c>
      <c r="J313" s="10">
        <f t="shared" si="39"/>
        <v>0.1</v>
      </c>
      <c r="K313" s="10">
        <f t="shared" si="39"/>
        <v>310.40000000000003</v>
      </c>
      <c r="L313" s="10">
        <f t="shared" si="39"/>
        <v>5.700000000000001</v>
      </c>
      <c r="M313" s="13"/>
    </row>
    <row r="314" spans="1:13" ht="40.5" outlineLevel="4">
      <c r="A314" s="3" t="s">
        <v>3</v>
      </c>
      <c r="B314" s="15" t="s">
        <v>166</v>
      </c>
      <c r="C314" s="10">
        <v>60</v>
      </c>
      <c r="D314" s="10">
        <v>2.2</v>
      </c>
      <c r="E314" s="10">
        <v>7.3</v>
      </c>
      <c r="F314" s="10">
        <v>8.2</v>
      </c>
      <c r="G314" s="10">
        <v>107</v>
      </c>
      <c r="H314" s="10">
        <v>3.2</v>
      </c>
      <c r="I314" s="10">
        <v>0.029</v>
      </c>
      <c r="J314" s="10">
        <v>0</v>
      </c>
      <c r="K314" s="10">
        <v>24.2</v>
      </c>
      <c r="L314" s="10">
        <v>0.8</v>
      </c>
      <c r="M314" s="13">
        <v>22</v>
      </c>
    </row>
    <row r="315" spans="2:13" ht="13.5" outlineLevel="4">
      <c r="B315" s="8" t="s">
        <v>96</v>
      </c>
      <c r="C315" s="10">
        <v>250</v>
      </c>
      <c r="D315" s="10">
        <v>2.9</v>
      </c>
      <c r="E315" s="10">
        <v>5.1</v>
      </c>
      <c r="F315" s="10">
        <v>8.7</v>
      </c>
      <c r="G315" s="10">
        <v>102.7</v>
      </c>
      <c r="H315" s="10">
        <v>15.4</v>
      </c>
      <c r="I315" s="10">
        <v>0.098</v>
      </c>
      <c r="J315" s="10">
        <v>0.1</v>
      </c>
      <c r="K315" s="10">
        <v>38.3</v>
      </c>
      <c r="L315" s="10">
        <v>0.7</v>
      </c>
      <c r="M315" s="13">
        <v>109</v>
      </c>
    </row>
    <row r="316" spans="2:13" ht="15" outlineLevel="4">
      <c r="B316" s="8" t="s">
        <v>97</v>
      </c>
      <c r="C316" s="10">
        <v>75</v>
      </c>
      <c r="D316" s="10">
        <v>9.5</v>
      </c>
      <c r="E316" s="10">
        <v>6.8</v>
      </c>
      <c r="F316" s="10">
        <v>2.8</v>
      </c>
      <c r="G316" s="10">
        <v>114.9</v>
      </c>
      <c r="H316" s="10">
        <v>0.1</v>
      </c>
      <c r="I316" s="10">
        <v>0.083</v>
      </c>
      <c r="J316" s="10">
        <v>0</v>
      </c>
      <c r="K316" s="10">
        <v>31.6</v>
      </c>
      <c r="L316" s="10">
        <v>0.5</v>
      </c>
      <c r="M316" s="13">
        <v>525</v>
      </c>
    </row>
    <row r="317" spans="2:13" ht="13.5" outlineLevel="4">
      <c r="B317" s="8" t="s">
        <v>167</v>
      </c>
      <c r="C317" s="10">
        <v>30</v>
      </c>
      <c r="D317" s="10">
        <v>0.7</v>
      </c>
      <c r="E317" s="10">
        <v>1.6</v>
      </c>
      <c r="F317" s="10">
        <v>2.1</v>
      </c>
      <c r="G317" s="10">
        <v>25.4</v>
      </c>
      <c r="H317" s="10">
        <v>0.8</v>
      </c>
      <c r="I317" s="10">
        <v>0.013</v>
      </c>
      <c r="J317" s="10">
        <v>0</v>
      </c>
      <c r="K317" s="10">
        <v>9.3</v>
      </c>
      <c r="L317" s="10">
        <v>0.1</v>
      </c>
      <c r="M317" s="13">
        <v>388</v>
      </c>
    </row>
    <row r="318" spans="2:13" ht="13.5" outlineLevel="4">
      <c r="B318" s="8" t="s">
        <v>64</v>
      </c>
      <c r="C318" s="10">
        <v>100</v>
      </c>
      <c r="D318" s="10">
        <v>5.6</v>
      </c>
      <c r="E318" s="10">
        <v>5.6</v>
      </c>
      <c r="F318" s="10">
        <v>27</v>
      </c>
      <c r="G318" s="10">
        <v>185</v>
      </c>
      <c r="H318" s="10">
        <v>0</v>
      </c>
      <c r="I318" s="10">
        <v>0.074</v>
      </c>
      <c r="J318" s="10">
        <v>0.1</v>
      </c>
      <c r="K318" s="10">
        <v>12.4</v>
      </c>
      <c r="L318" s="10">
        <v>3</v>
      </c>
      <c r="M318" s="13">
        <v>353</v>
      </c>
    </row>
    <row r="319" spans="2:13" ht="28.5" outlineLevel="4">
      <c r="B319" s="8" t="s">
        <v>79</v>
      </c>
      <c r="C319" s="10">
        <v>200</v>
      </c>
      <c r="D319" s="10">
        <v>1</v>
      </c>
      <c r="E319" s="10">
        <v>0.2</v>
      </c>
      <c r="F319" s="10">
        <v>20.2</v>
      </c>
      <c r="G319" s="10">
        <v>92</v>
      </c>
      <c r="H319" s="10">
        <v>4</v>
      </c>
      <c r="I319" s="10">
        <v>0.02</v>
      </c>
      <c r="J319" s="10">
        <v>0</v>
      </c>
      <c r="K319" s="10">
        <v>14</v>
      </c>
      <c r="L319" s="10">
        <v>2.8</v>
      </c>
      <c r="M319" s="13">
        <v>407</v>
      </c>
    </row>
    <row r="320" spans="2:13" ht="40.5" outlineLevel="4">
      <c r="B320" s="8" t="s">
        <v>30</v>
      </c>
      <c r="C320" s="10">
        <v>20</v>
      </c>
      <c r="D320" s="10">
        <v>1.6</v>
      </c>
      <c r="E320" s="10">
        <v>0.5</v>
      </c>
      <c r="F320" s="10">
        <v>10.7</v>
      </c>
      <c r="G320" s="10">
        <v>54.6</v>
      </c>
      <c r="H320" s="10">
        <v>0</v>
      </c>
      <c r="I320" s="10">
        <v>0.062</v>
      </c>
      <c r="J320" s="10">
        <v>0.1</v>
      </c>
      <c r="K320" s="10">
        <v>29.6</v>
      </c>
      <c r="L320" s="10">
        <v>0.5</v>
      </c>
      <c r="M320" s="13"/>
    </row>
    <row r="321" spans="2:13" ht="27" outlineLevel="4">
      <c r="B321" s="8" t="s">
        <v>31</v>
      </c>
      <c r="C321" s="10">
        <v>20</v>
      </c>
      <c r="D321" s="10">
        <v>1.2</v>
      </c>
      <c r="E321" s="10">
        <v>0.2</v>
      </c>
      <c r="F321" s="10">
        <v>8.9</v>
      </c>
      <c r="G321" s="10">
        <v>37.8</v>
      </c>
      <c r="H321" s="10">
        <v>0</v>
      </c>
      <c r="I321" s="10">
        <v>0</v>
      </c>
      <c r="J321" s="10">
        <v>0</v>
      </c>
      <c r="K321" s="10">
        <v>5.1</v>
      </c>
      <c r="L321" s="10">
        <v>0.5</v>
      </c>
      <c r="M321" s="13"/>
    </row>
    <row r="322" spans="1:13" ht="13.5" outlineLevel="2">
      <c r="A322" s="7" t="s">
        <v>21</v>
      </c>
      <c r="C322" s="10"/>
      <c r="D322" s="10">
        <f>SUM($D$314:$D$321)</f>
        <v>24.7</v>
      </c>
      <c r="E322" s="10">
        <f>SUM($E$314:$E$321)</f>
        <v>27.299999999999997</v>
      </c>
      <c r="F322" s="10">
        <f>SUM($F$314:$F$321)</f>
        <v>88.60000000000001</v>
      </c>
      <c r="G322" s="10">
        <f>SUM($G$314:$G$321)</f>
        <v>719.4</v>
      </c>
      <c r="H322" s="10">
        <f>SUM($H$314:$H$321)</f>
        <v>23.500000000000004</v>
      </c>
      <c r="I322" s="10">
        <f>SUM($I$314:$I$321)</f>
        <v>0.37900000000000006</v>
      </c>
      <c r="J322" s="10">
        <f>SUM($J$314:$J$321)</f>
        <v>0.30000000000000004</v>
      </c>
      <c r="K322" s="10">
        <f>SUM($K$314:$K$321)</f>
        <v>164.5</v>
      </c>
      <c r="L322" s="10">
        <f>SUM($L$314:$L$321)</f>
        <v>8.899999999999999</v>
      </c>
      <c r="M322" s="13"/>
    </row>
    <row r="323" spans="1:13" ht="13.5" outlineLevel="2">
      <c r="A323" s="7" t="s">
        <v>24</v>
      </c>
      <c r="C323" s="10"/>
      <c r="D323" s="10">
        <f aca="true" t="shared" si="40" ref="D323:L323">D313+D322</f>
        <v>45.5</v>
      </c>
      <c r="E323" s="10">
        <f t="shared" si="40"/>
        <v>49.2</v>
      </c>
      <c r="F323" s="10">
        <f t="shared" si="40"/>
        <v>136.7</v>
      </c>
      <c r="G323" s="10">
        <f t="shared" si="40"/>
        <v>1191.5</v>
      </c>
      <c r="H323" s="10">
        <f t="shared" si="40"/>
        <v>35.900000000000006</v>
      </c>
      <c r="I323" s="10">
        <f t="shared" si="40"/>
        <v>1.0030000000000001</v>
      </c>
      <c r="J323" s="10">
        <f t="shared" si="40"/>
        <v>0.4</v>
      </c>
      <c r="K323" s="10">
        <f t="shared" si="40"/>
        <v>474.90000000000003</v>
      </c>
      <c r="L323" s="10">
        <f t="shared" si="40"/>
        <v>14.6</v>
      </c>
      <c r="M323" s="13"/>
    </row>
    <row r="324" spans="3:12" ht="13.5" outlineLevel="2">
      <c r="C324" s="2"/>
      <c r="D324" s="1"/>
      <c r="E324" s="1"/>
      <c r="F324" s="1"/>
      <c r="G324" s="1"/>
      <c r="H324" s="1"/>
      <c r="I324" s="1"/>
      <c r="J324" s="1"/>
      <c r="K324" s="1"/>
      <c r="L324" s="1"/>
    </row>
    <row r="325" ht="16.5" customHeight="1" outlineLevel="1"/>
    <row r="326" spans="1:13" ht="33.75" outlineLevel="2">
      <c r="A326" s="4" t="s">
        <v>163</v>
      </c>
      <c r="B326" s="5" t="s">
        <v>7</v>
      </c>
      <c r="C326" s="5" t="s">
        <v>8</v>
      </c>
      <c r="D326" s="5" t="s">
        <v>9</v>
      </c>
      <c r="E326" s="5" t="s">
        <v>10</v>
      </c>
      <c r="F326" s="5" t="s">
        <v>11</v>
      </c>
      <c r="G326" s="5" t="s">
        <v>12</v>
      </c>
      <c r="H326" s="5" t="s">
        <v>13</v>
      </c>
      <c r="I326" s="5" t="s">
        <v>14</v>
      </c>
      <c r="J326" s="5" t="s">
        <v>15</v>
      </c>
      <c r="K326" s="5" t="s">
        <v>16</v>
      </c>
      <c r="L326" s="5" t="s">
        <v>17</v>
      </c>
      <c r="M326" s="6" t="s">
        <v>18</v>
      </c>
    </row>
    <row r="327" spans="1:13" ht="40.5" outlineLevel="4">
      <c r="A327" s="3" t="s">
        <v>1</v>
      </c>
      <c r="B327" s="8" t="s">
        <v>168</v>
      </c>
      <c r="C327" s="10">
        <v>140</v>
      </c>
      <c r="D327" s="10">
        <v>8.3</v>
      </c>
      <c r="E327" s="10">
        <v>8.6</v>
      </c>
      <c r="F327" s="10">
        <v>46.5</v>
      </c>
      <c r="G327" s="10">
        <v>287.2</v>
      </c>
      <c r="H327" s="10">
        <v>3.8</v>
      </c>
      <c r="I327" s="10">
        <v>0.166</v>
      </c>
      <c r="J327" s="10">
        <v>0.1</v>
      </c>
      <c r="K327" s="10">
        <v>123</v>
      </c>
      <c r="L327" s="10">
        <v>1.5</v>
      </c>
      <c r="M327" s="13">
        <v>468</v>
      </c>
    </row>
    <row r="328" spans="2:13" ht="13.5" outlineLevel="4">
      <c r="B328" s="8" t="s">
        <v>169</v>
      </c>
      <c r="C328" s="10">
        <v>200</v>
      </c>
      <c r="D328" s="10">
        <v>5.8</v>
      </c>
      <c r="E328" s="10">
        <v>6.4</v>
      </c>
      <c r="F328" s="10">
        <v>9.4</v>
      </c>
      <c r="G328" s="10">
        <v>116</v>
      </c>
      <c r="H328" s="10">
        <v>40</v>
      </c>
      <c r="I328" s="10">
        <v>3</v>
      </c>
      <c r="J328" s="10">
        <v>3</v>
      </c>
      <c r="K328" s="10">
        <v>242</v>
      </c>
      <c r="L328" s="10">
        <v>0.2</v>
      </c>
      <c r="M328" s="13">
        <v>436</v>
      </c>
    </row>
    <row r="329" spans="2:13" ht="13.5" outlineLevel="4">
      <c r="B329" s="8" t="s">
        <v>2</v>
      </c>
      <c r="C329" s="10">
        <v>120</v>
      </c>
      <c r="D329" s="10">
        <v>0.5</v>
      </c>
      <c r="E329" s="10">
        <v>0.5</v>
      </c>
      <c r="F329" s="10">
        <v>11.8</v>
      </c>
      <c r="G329" s="10">
        <v>56.4</v>
      </c>
      <c r="H329" s="10">
        <v>8.4</v>
      </c>
      <c r="I329" s="10">
        <v>0.024</v>
      </c>
      <c r="J329" s="10">
        <v>0</v>
      </c>
      <c r="K329" s="10">
        <v>19.2</v>
      </c>
      <c r="L329" s="10">
        <v>2.6</v>
      </c>
      <c r="M329" s="13">
        <v>458</v>
      </c>
    </row>
    <row r="330" spans="1:13" ht="13.5" outlineLevel="2">
      <c r="A330" s="7" t="s">
        <v>21</v>
      </c>
      <c r="C330" s="10"/>
      <c r="D330" s="10">
        <f aca="true" t="shared" si="41" ref="D330:L330">SUM(D327:D329)</f>
        <v>14.600000000000001</v>
      </c>
      <c r="E330" s="10">
        <f t="shared" si="41"/>
        <v>15.5</v>
      </c>
      <c r="F330" s="10">
        <f t="shared" si="41"/>
        <v>67.7</v>
      </c>
      <c r="G330" s="10">
        <f t="shared" si="41"/>
        <v>459.59999999999997</v>
      </c>
      <c r="H330" s="10">
        <f t="shared" si="41"/>
        <v>52.199999999999996</v>
      </c>
      <c r="I330" s="10">
        <f t="shared" si="41"/>
        <v>3.19</v>
      </c>
      <c r="J330" s="10">
        <f t="shared" si="41"/>
        <v>3.1</v>
      </c>
      <c r="K330" s="10">
        <f t="shared" si="41"/>
        <v>384.2</v>
      </c>
      <c r="L330" s="10">
        <f t="shared" si="41"/>
        <v>4.3</v>
      </c>
      <c r="M330" s="13"/>
    </row>
    <row r="331" spans="1:13" ht="27" outlineLevel="4">
      <c r="A331" s="3" t="s">
        <v>3</v>
      </c>
      <c r="B331" s="15" t="s">
        <v>170</v>
      </c>
      <c r="C331" s="10">
        <v>60</v>
      </c>
      <c r="D331" s="10">
        <v>0.6</v>
      </c>
      <c r="E331" s="10">
        <v>4.9</v>
      </c>
      <c r="F331" s="10">
        <v>1.9</v>
      </c>
      <c r="G331" s="10">
        <v>55.7</v>
      </c>
      <c r="H331" s="10">
        <v>11.3</v>
      </c>
      <c r="I331" s="10">
        <v>0.025</v>
      </c>
      <c r="J331" s="10">
        <v>0</v>
      </c>
      <c r="K331" s="10">
        <v>14</v>
      </c>
      <c r="L331" s="10">
        <v>0.5</v>
      </c>
      <c r="M331" s="13">
        <v>566</v>
      </c>
    </row>
    <row r="332" spans="2:13" ht="13.5" outlineLevel="4">
      <c r="B332" s="8" t="s">
        <v>171</v>
      </c>
      <c r="C332" s="10">
        <v>250</v>
      </c>
      <c r="D332" s="10">
        <v>4.7</v>
      </c>
      <c r="E332" s="10">
        <v>5</v>
      </c>
      <c r="F332" s="10">
        <v>8.9</v>
      </c>
      <c r="G332" s="10">
        <v>117.4</v>
      </c>
      <c r="H332" s="10">
        <v>7.2</v>
      </c>
      <c r="I332" s="10">
        <v>0.077</v>
      </c>
      <c r="J332" s="10">
        <v>0.1</v>
      </c>
      <c r="K332" s="10">
        <v>65.7</v>
      </c>
      <c r="L332" s="10">
        <v>1.6</v>
      </c>
      <c r="M332" s="13">
        <v>90</v>
      </c>
    </row>
    <row r="333" spans="2:13" ht="13.5" outlineLevel="4">
      <c r="B333" s="8" t="s">
        <v>172</v>
      </c>
      <c r="C333" s="10">
        <v>75</v>
      </c>
      <c r="D333" s="10">
        <v>16.8</v>
      </c>
      <c r="E333" s="10">
        <v>4.4</v>
      </c>
      <c r="F333" s="10">
        <v>11.5</v>
      </c>
      <c r="G333" s="10">
        <v>151.7</v>
      </c>
      <c r="H333" s="10">
        <v>10</v>
      </c>
      <c r="I333" s="10">
        <v>0.123</v>
      </c>
      <c r="J333" s="10">
        <v>0</v>
      </c>
      <c r="K333" s="10">
        <v>49.2</v>
      </c>
      <c r="L333" s="10">
        <v>0.4</v>
      </c>
      <c r="M333" s="13">
        <v>279</v>
      </c>
    </row>
    <row r="334" spans="2:13" ht="13.5" outlineLevel="4">
      <c r="B334" s="8" t="s">
        <v>89</v>
      </c>
      <c r="C334" s="10">
        <v>30</v>
      </c>
      <c r="D334" s="10">
        <v>0.7</v>
      </c>
      <c r="E334" s="10">
        <v>1.3</v>
      </c>
      <c r="F334" s="10">
        <v>2.9</v>
      </c>
      <c r="G334" s="10">
        <v>26</v>
      </c>
      <c r="H334" s="10">
        <v>4.3</v>
      </c>
      <c r="I334" s="10">
        <v>0.008</v>
      </c>
      <c r="J334" s="10">
        <v>0</v>
      </c>
      <c r="K334" s="10">
        <v>5.5</v>
      </c>
      <c r="L334" s="10">
        <v>0.3</v>
      </c>
      <c r="M334" s="13">
        <v>381</v>
      </c>
    </row>
    <row r="335" spans="2:13" ht="13.5" outlineLevel="4">
      <c r="B335" s="8" t="s">
        <v>59</v>
      </c>
      <c r="C335" s="10">
        <v>100</v>
      </c>
      <c r="D335" s="10">
        <v>2</v>
      </c>
      <c r="E335" s="10">
        <v>4.7</v>
      </c>
      <c r="F335" s="10">
        <v>5.6</v>
      </c>
      <c r="G335" s="10">
        <v>98.7</v>
      </c>
      <c r="H335" s="10">
        <v>2.4</v>
      </c>
      <c r="I335" s="10">
        <v>0.065</v>
      </c>
      <c r="J335" s="10">
        <v>0.1</v>
      </c>
      <c r="K335" s="10">
        <v>23.5</v>
      </c>
      <c r="L335" s="10">
        <v>0.5</v>
      </c>
      <c r="M335" s="13">
        <v>362</v>
      </c>
    </row>
    <row r="336" spans="2:13" ht="15" outlineLevel="4">
      <c r="B336" s="8" t="s">
        <v>65</v>
      </c>
      <c r="C336" s="10">
        <v>200</v>
      </c>
      <c r="D336" s="10">
        <v>0.6</v>
      </c>
      <c r="E336" s="10">
        <v>0</v>
      </c>
      <c r="F336" s="10">
        <v>22.6</v>
      </c>
      <c r="G336" s="10">
        <v>88.7</v>
      </c>
      <c r="H336" s="10">
        <v>0.5</v>
      </c>
      <c r="I336" s="10">
        <v>0.024</v>
      </c>
      <c r="J336" s="10">
        <v>0</v>
      </c>
      <c r="K336" s="10">
        <v>19.5</v>
      </c>
      <c r="L336" s="10">
        <v>0.4</v>
      </c>
      <c r="M336" s="13">
        <v>412</v>
      </c>
    </row>
    <row r="337" spans="2:13" ht="40.5" outlineLevel="4">
      <c r="B337" s="8" t="s">
        <v>30</v>
      </c>
      <c r="C337" s="10">
        <v>20</v>
      </c>
      <c r="D337" s="10">
        <v>1.6</v>
      </c>
      <c r="E337" s="10">
        <v>0.5</v>
      </c>
      <c r="F337" s="10">
        <v>10.7</v>
      </c>
      <c r="G337" s="10">
        <v>54.6</v>
      </c>
      <c r="H337" s="10">
        <v>0</v>
      </c>
      <c r="I337" s="10">
        <v>0.062</v>
      </c>
      <c r="J337" s="10">
        <v>0.1</v>
      </c>
      <c r="K337" s="10">
        <v>29.6</v>
      </c>
      <c r="L337" s="10">
        <v>0.5</v>
      </c>
      <c r="M337" s="13"/>
    </row>
    <row r="338" spans="2:13" ht="27" outlineLevel="4">
      <c r="B338" s="8" t="s">
        <v>31</v>
      </c>
      <c r="C338" s="10">
        <v>20</v>
      </c>
      <c r="D338" s="10">
        <v>1.2</v>
      </c>
      <c r="E338" s="10">
        <v>0.2</v>
      </c>
      <c r="F338" s="10">
        <v>8.9</v>
      </c>
      <c r="G338" s="10">
        <v>37.8</v>
      </c>
      <c r="H338" s="10">
        <v>0</v>
      </c>
      <c r="I338" s="10">
        <v>0</v>
      </c>
      <c r="J338" s="10">
        <v>0</v>
      </c>
      <c r="K338" s="10">
        <v>5.1</v>
      </c>
      <c r="L338" s="10">
        <v>0.5</v>
      </c>
      <c r="M338" s="13"/>
    </row>
    <row r="339" spans="1:13" ht="13.5" outlineLevel="2">
      <c r="A339" s="7" t="s">
        <v>21</v>
      </c>
      <c r="C339" s="10"/>
      <c r="D339" s="10">
        <f>SUM($D$331:$D$338)</f>
        <v>28.200000000000003</v>
      </c>
      <c r="E339" s="10">
        <f>SUM($E$331:$E$338)</f>
        <v>21</v>
      </c>
      <c r="F339" s="10">
        <f>SUM($F$331:$F$338)</f>
        <v>73</v>
      </c>
      <c r="G339" s="10">
        <f>SUM($G$331:$G$338)</f>
        <v>630.6</v>
      </c>
      <c r="H339" s="10">
        <f>SUM($H$331:$H$338)</f>
        <v>35.699999999999996</v>
      </c>
      <c r="I339" s="10">
        <f>SUM($I$331:$I$338)</f>
        <v>0.38400000000000006</v>
      </c>
      <c r="J339" s="10">
        <f>SUM($J$331:$J$338)</f>
        <v>0.30000000000000004</v>
      </c>
      <c r="K339" s="10">
        <f>SUM($K$331:$K$338)</f>
        <v>212.1</v>
      </c>
      <c r="L339" s="10">
        <f>SUM($L$331:$L$338)</f>
        <v>4.699999999999999</v>
      </c>
      <c r="M339" s="13"/>
    </row>
    <row r="340" spans="1:13" ht="13.5" outlineLevel="2">
      <c r="A340" s="7" t="s">
        <v>24</v>
      </c>
      <c r="C340" s="10"/>
      <c r="D340" s="10">
        <f aca="true" t="shared" si="42" ref="D340:L340">D330+D339</f>
        <v>42.800000000000004</v>
      </c>
      <c r="E340" s="10">
        <f t="shared" si="42"/>
        <v>36.5</v>
      </c>
      <c r="F340" s="10">
        <f t="shared" si="42"/>
        <v>140.7</v>
      </c>
      <c r="G340" s="10">
        <f t="shared" si="42"/>
        <v>1090.2</v>
      </c>
      <c r="H340" s="10">
        <f t="shared" si="42"/>
        <v>87.89999999999999</v>
      </c>
      <c r="I340" s="10">
        <f t="shared" si="42"/>
        <v>3.574</v>
      </c>
      <c r="J340" s="10">
        <f t="shared" si="42"/>
        <v>3.4000000000000004</v>
      </c>
      <c r="K340" s="10">
        <f t="shared" si="42"/>
        <v>596.3</v>
      </c>
      <c r="L340" s="10">
        <f t="shared" si="42"/>
        <v>9</v>
      </c>
      <c r="M340" s="13"/>
    </row>
    <row r="341" spans="3:12" ht="13.5" outlineLevel="2">
      <c r="C341" s="2"/>
      <c r="D341" s="1"/>
      <c r="E341" s="1"/>
      <c r="F341" s="1"/>
      <c r="G341" s="1"/>
      <c r="H341" s="1"/>
      <c r="I341" s="1"/>
      <c r="J341" s="1"/>
      <c r="K341" s="1"/>
      <c r="L341" s="1"/>
    </row>
    <row r="342" ht="16.5" customHeight="1" outlineLevel="1"/>
    <row r="343" spans="1:13" ht="33.75" outlineLevel="2">
      <c r="A343" s="4" t="s">
        <v>173</v>
      </c>
      <c r="B343" s="5" t="s">
        <v>7</v>
      </c>
      <c r="C343" s="5" t="s">
        <v>8</v>
      </c>
      <c r="D343" s="5" t="s">
        <v>9</v>
      </c>
      <c r="E343" s="5" t="s">
        <v>10</v>
      </c>
      <c r="F343" s="5" t="s">
        <v>11</v>
      </c>
      <c r="G343" s="5" t="s">
        <v>12</v>
      </c>
      <c r="H343" s="5" t="s">
        <v>13</v>
      </c>
      <c r="I343" s="5" t="s">
        <v>14</v>
      </c>
      <c r="J343" s="5" t="s">
        <v>15</v>
      </c>
      <c r="K343" s="5" t="s">
        <v>16</v>
      </c>
      <c r="L343" s="5" t="s">
        <v>17</v>
      </c>
      <c r="M343" s="6" t="s">
        <v>18</v>
      </c>
    </row>
    <row r="344" spans="1:13" ht="28.5" outlineLevel="4">
      <c r="A344" s="3" t="s">
        <v>1</v>
      </c>
      <c r="B344" s="8" t="s">
        <v>112</v>
      </c>
      <c r="C344" s="10">
        <v>200</v>
      </c>
      <c r="D344" s="10">
        <v>7.3</v>
      </c>
      <c r="E344" s="10">
        <v>6.2</v>
      </c>
      <c r="F344" s="10">
        <v>36.3</v>
      </c>
      <c r="G344" s="10">
        <v>225.6</v>
      </c>
      <c r="H344" s="10">
        <v>1</v>
      </c>
      <c r="I344" s="10">
        <v>0.808</v>
      </c>
      <c r="J344" s="10">
        <v>0.6</v>
      </c>
      <c r="K344" s="10">
        <v>233.6</v>
      </c>
      <c r="L344" s="10">
        <v>4.6</v>
      </c>
      <c r="M344" s="13">
        <v>513</v>
      </c>
    </row>
    <row r="345" spans="2:13" ht="13.5" outlineLevel="4">
      <c r="B345" s="8" t="s">
        <v>113</v>
      </c>
      <c r="C345" s="10">
        <v>20</v>
      </c>
      <c r="D345" s="10">
        <v>4.6</v>
      </c>
      <c r="E345" s="10">
        <v>5.8</v>
      </c>
      <c r="F345" s="10">
        <v>0</v>
      </c>
      <c r="G345" s="10">
        <v>72</v>
      </c>
      <c r="H345" s="10">
        <v>0.3</v>
      </c>
      <c r="I345" s="10">
        <v>0.006</v>
      </c>
      <c r="J345" s="10">
        <v>0</v>
      </c>
      <c r="K345" s="10">
        <v>200</v>
      </c>
      <c r="L345" s="10">
        <v>0.2</v>
      </c>
      <c r="M345" s="13">
        <v>13</v>
      </c>
    </row>
    <row r="346" spans="2:13" ht="13.5" outlineLevel="4">
      <c r="B346" s="8" t="s">
        <v>71</v>
      </c>
      <c r="C346" s="10">
        <v>200</v>
      </c>
      <c r="D346" s="10">
        <v>0.1</v>
      </c>
      <c r="E346" s="10">
        <v>0</v>
      </c>
      <c r="F346" s="10">
        <v>10</v>
      </c>
      <c r="G346" s="10">
        <v>37.9</v>
      </c>
      <c r="H346" s="10">
        <v>0.1</v>
      </c>
      <c r="I346" s="10">
        <v>0.007</v>
      </c>
      <c r="J346" s="10">
        <v>0</v>
      </c>
      <c r="K346" s="10">
        <v>12.8</v>
      </c>
      <c r="L346" s="10">
        <v>0.6</v>
      </c>
      <c r="M346" s="13">
        <v>430</v>
      </c>
    </row>
    <row r="347" spans="2:13" ht="13.5" outlineLevel="4">
      <c r="B347" s="8" t="s">
        <v>2</v>
      </c>
      <c r="C347" s="10">
        <v>120</v>
      </c>
      <c r="D347" s="10">
        <v>0.5</v>
      </c>
      <c r="E347" s="10">
        <v>0.5</v>
      </c>
      <c r="F347" s="10">
        <v>11.8</v>
      </c>
      <c r="G347" s="10">
        <v>56.4</v>
      </c>
      <c r="H347" s="10">
        <v>8.4</v>
      </c>
      <c r="I347" s="10">
        <v>0.024</v>
      </c>
      <c r="J347" s="10">
        <v>0</v>
      </c>
      <c r="K347" s="10">
        <v>19.2</v>
      </c>
      <c r="L347" s="10">
        <v>2.6</v>
      </c>
      <c r="M347" s="13">
        <v>458</v>
      </c>
    </row>
    <row r="348" spans="2:13" ht="28.5" outlineLevel="4">
      <c r="B348" s="8" t="s">
        <v>23</v>
      </c>
      <c r="C348" s="10">
        <v>100</v>
      </c>
      <c r="D348" s="10">
        <v>3.2</v>
      </c>
      <c r="E348" s="10">
        <v>3.2</v>
      </c>
      <c r="F348" s="10">
        <v>4</v>
      </c>
      <c r="G348" s="10">
        <v>52.8</v>
      </c>
      <c r="H348" s="10">
        <v>3.4</v>
      </c>
      <c r="I348" s="10">
        <v>0.1</v>
      </c>
      <c r="J348" s="10">
        <v>0</v>
      </c>
      <c r="K348" s="10">
        <v>120</v>
      </c>
      <c r="L348" s="10">
        <v>0.1</v>
      </c>
      <c r="M348" s="13"/>
    </row>
    <row r="349" spans="2:13" ht="55.5" outlineLevel="4">
      <c r="B349" s="8" t="s">
        <v>22</v>
      </c>
      <c r="C349" s="10">
        <v>20</v>
      </c>
      <c r="D349" s="10">
        <v>1.6</v>
      </c>
      <c r="E349" s="10">
        <v>0.5</v>
      </c>
      <c r="F349" s="10">
        <v>9.3</v>
      </c>
      <c r="G349" s="10">
        <v>48.4</v>
      </c>
      <c r="H349" s="10">
        <v>0</v>
      </c>
      <c r="I349" s="10">
        <v>0.01</v>
      </c>
      <c r="J349" s="10">
        <v>0</v>
      </c>
      <c r="K349" s="10">
        <v>6.8</v>
      </c>
      <c r="L349" s="10">
        <v>0.6</v>
      </c>
      <c r="M349" s="13"/>
    </row>
    <row r="350" spans="1:13" ht="13.5" outlineLevel="2">
      <c r="A350" s="7" t="s">
        <v>21</v>
      </c>
      <c r="C350" s="10"/>
      <c r="D350" s="10">
        <f aca="true" t="shared" si="43" ref="D350:L350">SUM(D344:D349)</f>
        <v>17.3</v>
      </c>
      <c r="E350" s="10">
        <f t="shared" si="43"/>
        <v>16.2</v>
      </c>
      <c r="F350" s="10">
        <f t="shared" si="43"/>
        <v>71.39999999999999</v>
      </c>
      <c r="G350" s="10">
        <f t="shared" si="43"/>
        <v>493.09999999999997</v>
      </c>
      <c r="H350" s="10">
        <f t="shared" si="43"/>
        <v>13.200000000000001</v>
      </c>
      <c r="I350" s="10">
        <f t="shared" si="43"/>
        <v>0.9550000000000001</v>
      </c>
      <c r="J350" s="10">
        <f t="shared" si="43"/>
        <v>0.6</v>
      </c>
      <c r="K350" s="10">
        <f t="shared" si="43"/>
        <v>592.4</v>
      </c>
      <c r="L350" s="10">
        <f t="shared" si="43"/>
        <v>8.7</v>
      </c>
      <c r="M350" s="13"/>
    </row>
    <row r="351" spans="1:13" ht="28.5" outlineLevel="4">
      <c r="A351" s="3" t="s">
        <v>3</v>
      </c>
      <c r="B351" s="15" t="s">
        <v>174</v>
      </c>
      <c r="C351" s="10">
        <v>60</v>
      </c>
      <c r="D351" s="10">
        <v>4.4</v>
      </c>
      <c r="E351" s="10">
        <v>3</v>
      </c>
      <c r="F351" s="10">
        <v>2.5</v>
      </c>
      <c r="G351" s="10">
        <v>55.7</v>
      </c>
      <c r="H351" s="10">
        <v>26.9</v>
      </c>
      <c r="I351" s="10">
        <v>0.037</v>
      </c>
      <c r="J351" s="10">
        <v>0.1</v>
      </c>
      <c r="K351" s="10">
        <v>21.1</v>
      </c>
      <c r="L351" s="10">
        <v>0.4</v>
      </c>
      <c r="M351" s="13">
        <v>67</v>
      </c>
    </row>
    <row r="352" spans="2:13" ht="27" outlineLevel="4">
      <c r="B352" s="8" t="s">
        <v>175</v>
      </c>
      <c r="C352" s="10">
        <v>250</v>
      </c>
      <c r="D352" s="10">
        <v>3.5</v>
      </c>
      <c r="E352" s="10">
        <v>4.4</v>
      </c>
      <c r="F352" s="10">
        <v>14</v>
      </c>
      <c r="G352" s="10">
        <v>118.2</v>
      </c>
      <c r="H352" s="10">
        <v>0.9</v>
      </c>
      <c r="I352" s="10">
        <v>0.063</v>
      </c>
      <c r="J352" s="10">
        <v>0.1</v>
      </c>
      <c r="K352" s="10">
        <v>24.8</v>
      </c>
      <c r="L352" s="10">
        <v>0.5</v>
      </c>
      <c r="M352" s="13">
        <v>116</v>
      </c>
    </row>
    <row r="353" spans="2:13" ht="15" outlineLevel="4">
      <c r="B353" s="8" t="s">
        <v>27</v>
      </c>
      <c r="C353" s="10">
        <v>75</v>
      </c>
      <c r="D353" s="10">
        <v>16.2</v>
      </c>
      <c r="E353" s="10">
        <v>10.5</v>
      </c>
      <c r="F353" s="10">
        <v>0.6</v>
      </c>
      <c r="G353" s="10">
        <v>177</v>
      </c>
      <c r="H353" s="10">
        <v>5</v>
      </c>
      <c r="I353" s="10">
        <v>0.104</v>
      </c>
      <c r="J353" s="10">
        <v>0</v>
      </c>
      <c r="K353" s="10">
        <v>12.3</v>
      </c>
      <c r="L353" s="10">
        <v>1</v>
      </c>
      <c r="M353" s="13">
        <v>341</v>
      </c>
    </row>
    <row r="354" spans="2:13" ht="13.5" outlineLevel="4">
      <c r="B354" s="8" t="s">
        <v>43</v>
      </c>
      <c r="C354" s="10">
        <v>100</v>
      </c>
      <c r="D354" s="10">
        <v>2.4</v>
      </c>
      <c r="E354" s="10">
        <v>4.4</v>
      </c>
      <c r="F354" s="10">
        <v>18.9</v>
      </c>
      <c r="G354" s="10">
        <v>142.8</v>
      </c>
      <c r="H354" s="10">
        <v>0</v>
      </c>
      <c r="I354" s="10">
        <v>0.013</v>
      </c>
      <c r="J354" s="10">
        <v>0</v>
      </c>
      <c r="K354" s="10">
        <v>0.8</v>
      </c>
      <c r="L354" s="10">
        <v>0.3</v>
      </c>
      <c r="M354" s="13">
        <v>355</v>
      </c>
    </row>
    <row r="355" spans="2:13" ht="28.5" outlineLevel="4">
      <c r="B355" s="8" t="s">
        <v>79</v>
      </c>
      <c r="C355" s="10">
        <v>200</v>
      </c>
      <c r="D355" s="10">
        <v>1</v>
      </c>
      <c r="E355" s="10">
        <v>0.2</v>
      </c>
      <c r="F355" s="10">
        <v>20.2</v>
      </c>
      <c r="G355" s="10">
        <v>92</v>
      </c>
      <c r="H355" s="10">
        <v>4</v>
      </c>
      <c r="I355" s="10">
        <v>0.02</v>
      </c>
      <c r="J355" s="10">
        <v>0</v>
      </c>
      <c r="K355" s="10">
        <v>14</v>
      </c>
      <c r="L355" s="10">
        <v>2.8</v>
      </c>
      <c r="M355" s="13">
        <v>407</v>
      </c>
    </row>
    <row r="356" spans="2:13" ht="40.5" outlineLevel="4">
      <c r="B356" s="8" t="s">
        <v>30</v>
      </c>
      <c r="C356" s="10">
        <v>20</v>
      </c>
      <c r="D356" s="10">
        <v>1.6</v>
      </c>
      <c r="E356" s="10">
        <v>0.5</v>
      </c>
      <c r="F356" s="10">
        <v>10.7</v>
      </c>
      <c r="G356" s="10">
        <v>54.6</v>
      </c>
      <c r="H356" s="10">
        <v>0</v>
      </c>
      <c r="I356" s="10">
        <v>0.062</v>
      </c>
      <c r="J356" s="10">
        <v>0.1</v>
      </c>
      <c r="K356" s="10">
        <v>29.6</v>
      </c>
      <c r="L356" s="10">
        <v>0.5</v>
      </c>
      <c r="M356" s="13"/>
    </row>
    <row r="357" spans="2:13" ht="27" outlineLevel="4">
      <c r="B357" s="8" t="s">
        <v>31</v>
      </c>
      <c r="C357" s="10">
        <v>20</v>
      </c>
      <c r="D357" s="10">
        <v>1.2</v>
      </c>
      <c r="E357" s="10">
        <v>0.2</v>
      </c>
      <c r="F357" s="10">
        <v>8.9</v>
      </c>
      <c r="G357" s="10">
        <v>37.8</v>
      </c>
      <c r="H357" s="10">
        <v>0</v>
      </c>
      <c r="I357" s="10">
        <v>0</v>
      </c>
      <c r="J357" s="10">
        <v>0</v>
      </c>
      <c r="K357" s="10">
        <v>5.1</v>
      </c>
      <c r="L357" s="10">
        <v>0.5</v>
      </c>
      <c r="M357" s="13"/>
    </row>
    <row r="358" spans="2:13" ht="15" outlineLevel="4">
      <c r="B358" s="8" t="s">
        <v>135</v>
      </c>
      <c r="C358" s="10">
        <v>32</v>
      </c>
      <c r="D358" s="10">
        <v>2.8</v>
      </c>
      <c r="E358" s="10">
        <v>4.7</v>
      </c>
      <c r="F358" s="10">
        <v>21.3</v>
      </c>
      <c r="G358" s="10">
        <v>138.9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3"/>
    </row>
    <row r="359" spans="1:13" ht="13.5" outlineLevel="2">
      <c r="A359" s="7" t="s">
        <v>21</v>
      </c>
      <c r="C359" s="10"/>
      <c r="D359" s="10">
        <f>SUM($D$351:$D$358)</f>
        <v>33.1</v>
      </c>
      <c r="E359" s="10">
        <f>SUM($E$351:$E$358)</f>
        <v>27.899999999999995</v>
      </c>
      <c r="F359" s="10">
        <f>SUM($F$351:$F$358)</f>
        <v>97.10000000000001</v>
      </c>
      <c r="G359" s="10">
        <f>SUM($G$351:$G$358)</f>
        <v>817</v>
      </c>
      <c r="H359" s="10">
        <f>SUM($H$351:$H$358)</f>
        <v>36.8</v>
      </c>
      <c r="I359" s="10">
        <f>SUM($I$351:$I$358)</f>
        <v>0.29900000000000004</v>
      </c>
      <c r="J359" s="10">
        <f>SUM($J$351:$J$358)</f>
        <v>0.30000000000000004</v>
      </c>
      <c r="K359" s="10">
        <f>SUM($K$351:$K$358)</f>
        <v>107.69999999999999</v>
      </c>
      <c r="L359" s="10">
        <f>SUM($L$351:$L$358)</f>
        <v>6</v>
      </c>
      <c r="M359" s="13"/>
    </row>
    <row r="360" spans="1:13" ht="13.5" outlineLevel="2">
      <c r="A360" s="7" t="s">
        <v>24</v>
      </c>
      <c r="C360" s="10"/>
      <c r="D360" s="10">
        <f aca="true" t="shared" si="44" ref="D360:L360">D350+D359</f>
        <v>50.400000000000006</v>
      </c>
      <c r="E360" s="10">
        <f t="shared" si="44"/>
        <v>44.099999999999994</v>
      </c>
      <c r="F360" s="10">
        <f t="shared" si="44"/>
        <v>168.5</v>
      </c>
      <c r="G360" s="10">
        <f t="shared" si="44"/>
        <v>1310.1</v>
      </c>
      <c r="H360" s="10">
        <f t="shared" si="44"/>
        <v>50</v>
      </c>
      <c r="I360" s="10">
        <f t="shared" si="44"/>
        <v>1.254</v>
      </c>
      <c r="J360" s="10">
        <f t="shared" si="44"/>
        <v>0.9</v>
      </c>
      <c r="K360" s="10">
        <f t="shared" si="44"/>
        <v>700.0999999999999</v>
      </c>
      <c r="L360" s="10">
        <f t="shared" si="44"/>
        <v>14.7</v>
      </c>
      <c r="M360" s="13"/>
    </row>
    <row r="361" spans="1:13" ht="12.75" outlineLevel="2">
      <c r="A361" s="7"/>
      <c r="B361" s="40" t="s">
        <v>34</v>
      </c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</row>
    <row r="362" spans="2:13" ht="12.75" outlineLevel="2">
      <c r="B362" s="40" t="s">
        <v>81</v>
      </c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</row>
    <row r="363" spans="2:13" ht="12.75" outlineLevel="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33.75" outlineLevel="2">
      <c r="A364" s="4" t="s">
        <v>176</v>
      </c>
      <c r="B364" s="5" t="s">
        <v>7</v>
      </c>
      <c r="C364" s="5" t="s">
        <v>8</v>
      </c>
      <c r="D364" s="5" t="s">
        <v>9</v>
      </c>
      <c r="E364" s="5" t="s">
        <v>10</v>
      </c>
      <c r="F364" s="5" t="s">
        <v>11</v>
      </c>
      <c r="G364" s="5" t="s">
        <v>12</v>
      </c>
      <c r="H364" s="5" t="s">
        <v>13</v>
      </c>
      <c r="I364" s="5" t="s">
        <v>14</v>
      </c>
      <c r="J364" s="5" t="s">
        <v>15</v>
      </c>
      <c r="K364" s="5" t="s">
        <v>16</v>
      </c>
      <c r="L364" s="5" t="s">
        <v>17</v>
      </c>
      <c r="M364" s="6" t="s">
        <v>18</v>
      </c>
    </row>
    <row r="365" spans="1:13" ht="13.5" outlineLevel="4">
      <c r="A365" s="3" t="s">
        <v>1</v>
      </c>
      <c r="B365" s="8" t="s">
        <v>178</v>
      </c>
      <c r="C365" s="10">
        <v>100</v>
      </c>
      <c r="D365" s="10">
        <v>15</v>
      </c>
      <c r="E365" s="10">
        <v>5.6</v>
      </c>
      <c r="F365" s="10">
        <v>13</v>
      </c>
      <c r="G365" s="10">
        <v>168.8</v>
      </c>
      <c r="H365" s="10">
        <v>0.3</v>
      </c>
      <c r="I365" s="10">
        <v>0.251</v>
      </c>
      <c r="J365" s="10">
        <v>0.1</v>
      </c>
      <c r="K365" s="10">
        <v>119.1</v>
      </c>
      <c r="L365" s="10">
        <v>0.7</v>
      </c>
      <c r="M365" s="13">
        <v>269</v>
      </c>
    </row>
    <row r="366" spans="2:13" ht="15" outlineLevel="4">
      <c r="B366" s="8" t="s">
        <v>179</v>
      </c>
      <c r="C366" s="10">
        <v>20</v>
      </c>
      <c r="D366" s="10">
        <v>0.2</v>
      </c>
      <c r="E366" s="10">
        <v>0.1</v>
      </c>
      <c r="F366" s="10">
        <v>26.9</v>
      </c>
      <c r="G366" s="10">
        <v>103.8</v>
      </c>
      <c r="H366" s="10">
        <v>0.6</v>
      </c>
      <c r="I366" s="10">
        <v>0.004</v>
      </c>
      <c r="J366" s="10">
        <v>0</v>
      </c>
      <c r="K366" s="10">
        <v>4.4</v>
      </c>
      <c r="L366" s="10">
        <v>0.5</v>
      </c>
      <c r="M366" s="13"/>
    </row>
    <row r="367" spans="2:13" ht="27" outlineLevel="4">
      <c r="B367" s="8" t="s">
        <v>20</v>
      </c>
      <c r="C367" s="10">
        <v>200</v>
      </c>
      <c r="D367" s="10">
        <v>3.6</v>
      </c>
      <c r="E367" s="10">
        <v>3.4</v>
      </c>
      <c r="F367" s="10">
        <v>19.4</v>
      </c>
      <c r="G367" s="10">
        <v>118.2</v>
      </c>
      <c r="H367" s="10">
        <v>22.6</v>
      </c>
      <c r="I367" s="10">
        <v>0.39</v>
      </c>
      <c r="J367" s="10">
        <v>0.3</v>
      </c>
      <c r="K367" s="10">
        <v>125.4</v>
      </c>
      <c r="L367" s="10">
        <v>0.1</v>
      </c>
      <c r="M367" s="13">
        <v>433</v>
      </c>
    </row>
    <row r="368" spans="2:13" ht="40.5" outlineLevel="4">
      <c r="B368" s="8" t="s">
        <v>30</v>
      </c>
      <c r="C368" s="10">
        <v>20</v>
      </c>
      <c r="D368" s="10">
        <v>1.6</v>
      </c>
      <c r="E368" s="10">
        <v>0.5</v>
      </c>
      <c r="F368" s="10">
        <v>10.7</v>
      </c>
      <c r="G368" s="10">
        <v>54.6</v>
      </c>
      <c r="H368" s="10">
        <v>0</v>
      </c>
      <c r="I368" s="10">
        <v>0.062</v>
      </c>
      <c r="J368" s="10">
        <v>0.1</v>
      </c>
      <c r="K368" s="10">
        <v>29.6</v>
      </c>
      <c r="L368" s="10">
        <v>0.5</v>
      </c>
      <c r="M368" s="13"/>
    </row>
    <row r="369" spans="2:13" ht="13.5" outlineLevel="4">
      <c r="B369" s="8" t="s">
        <v>2</v>
      </c>
      <c r="C369" s="10">
        <v>120</v>
      </c>
      <c r="D369" s="10">
        <v>0.5</v>
      </c>
      <c r="E369" s="10">
        <v>0.5</v>
      </c>
      <c r="F369" s="10">
        <v>11.8</v>
      </c>
      <c r="G369" s="10">
        <v>56.4</v>
      </c>
      <c r="H369" s="10">
        <v>8.4</v>
      </c>
      <c r="I369" s="10">
        <v>0.024</v>
      </c>
      <c r="J369" s="10">
        <v>0</v>
      </c>
      <c r="K369" s="10">
        <v>19.2</v>
      </c>
      <c r="L369" s="10">
        <v>2.6</v>
      </c>
      <c r="M369" s="13">
        <v>458</v>
      </c>
    </row>
    <row r="370" spans="1:13" ht="13.5" outlineLevel="2">
      <c r="A370" s="7" t="s">
        <v>21</v>
      </c>
      <c r="C370" s="10"/>
      <c r="D370" s="10">
        <f aca="true" t="shared" si="45" ref="D370:L370">SUM(D365:D369)</f>
        <v>20.900000000000002</v>
      </c>
      <c r="E370" s="10">
        <f t="shared" si="45"/>
        <v>10.1</v>
      </c>
      <c r="F370" s="10">
        <f t="shared" si="45"/>
        <v>81.8</v>
      </c>
      <c r="G370" s="10">
        <f t="shared" si="45"/>
        <v>501.8</v>
      </c>
      <c r="H370" s="10">
        <f t="shared" si="45"/>
        <v>31.9</v>
      </c>
      <c r="I370" s="10">
        <f t="shared" si="45"/>
        <v>0.7310000000000001</v>
      </c>
      <c r="J370" s="10">
        <f t="shared" si="45"/>
        <v>0.5</v>
      </c>
      <c r="K370" s="10">
        <f t="shared" si="45"/>
        <v>297.7</v>
      </c>
      <c r="L370" s="10">
        <f t="shared" si="45"/>
        <v>4.4</v>
      </c>
      <c r="M370" s="13"/>
    </row>
    <row r="371" spans="1:13" ht="28.5" outlineLevel="4">
      <c r="A371" s="3" t="s">
        <v>3</v>
      </c>
      <c r="B371" s="15" t="s">
        <v>180</v>
      </c>
      <c r="C371" s="10">
        <v>60</v>
      </c>
      <c r="D371" s="10">
        <v>1.9</v>
      </c>
      <c r="E371" s="10">
        <v>3.1</v>
      </c>
      <c r="F371" s="10">
        <v>4.9</v>
      </c>
      <c r="G371" s="10">
        <v>55.3</v>
      </c>
      <c r="H371" s="10">
        <v>3.6</v>
      </c>
      <c r="I371" s="10">
        <v>0.021</v>
      </c>
      <c r="J371" s="10">
        <v>0</v>
      </c>
      <c r="K371" s="10">
        <v>60.6</v>
      </c>
      <c r="L371" s="10">
        <v>0.8</v>
      </c>
      <c r="M371" s="13">
        <v>57</v>
      </c>
    </row>
    <row r="372" spans="2:13" ht="13.5" outlineLevel="4">
      <c r="B372" s="8" t="s">
        <v>181</v>
      </c>
      <c r="C372" s="10">
        <v>250</v>
      </c>
      <c r="D372" s="10">
        <v>2</v>
      </c>
      <c r="E372" s="10">
        <v>4.6</v>
      </c>
      <c r="F372" s="10">
        <v>5.5</v>
      </c>
      <c r="G372" s="10">
        <v>82.8</v>
      </c>
      <c r="H372" s="10">
        <v>12.3</v>
      </c>
      <c r="I372" s="10">
        <v>0.032</v>
      </c>
      <c r="J372" s="10">
        <v>0</v>
      </c>
      <c r="K372" s="10">
        <v>51.2</v>
      </c>
      <c r="L372" s="10">
        <v>0.8</v>
      </c>
      <c r="M372" s="13">
        <v>99</v>
      </c>
    </row>
    <row r="373" spans="2:13" ht="27" outlineLevel="4">
      <c r="B373" s="8" t="s">
        <v>182</v>
      </c>
      <c r="C373" s="10">
        <v>250</v>
      </c>
      <c r="D373" s="10">
        <v>17.7</v>
      </c>
      <c r="E373" s="10">
        <v>21.3</v>
      </c>
      <c r="F373" s="10">
        <v>21.6</v>
      </c>
      <c r="G373" s="10">
        <v>371.6</v>
      </c>
      <c r="H373" s="10">
        <v>7.8</v>
      </c>
      <c r="I373" s="10">
        <v>0.275</v>
      </c>
      <c r="J373" s="10">
        <v>0.2</v>
      </c>
      <c r="K373" s="10">
        <v>173.6</v>
      </c>
      <c r="L373" s="10">
        <v>1.7</v>
      </c>
      <c r="M373" s="13">
        <v>276</v>
      </c>
    </row>
    <row r="374" spans="2:13" ht="42" outlineLevel="4">
      <c r="B374" s="8" t="s">
        <v>91</v>
      </c>
      <c r="C374" s="10">
        <v>200</v>
      </c>
      <c r="D374" s="10">
        <v>0</v>
      </c>
      <c r="E374" s="10">
        <v>0</v>
      </c>
      <c r="F374" s="10">
        <v>19.6</v>
      </c>
      <c r="G374" s="10">
        <v>80</v>
      </c>
      <c r="H374" s="10">
        <v>30</v>
      </c>
      <c r="I374" s="10">
        <v>0.6</v>
      </c>
      <c r="J374" s="10">
        <v>0.6</v>
      </c>
      <c r="K374" s="10">
        <v>9</v>
      </c>
      <c r="L374" s="10">
        <v>0</v>
      </c>
      <c r="M374" s="13">
        <v>420</v>
      </c>
    </row>
    <row r="375" spans="2:13" ht="27" outlineLevel="4">
      <c r="B375" s="8" t="s">
        <v>31</v>
      </c>
      <c r="C375" s="10">
        <v>20</v>
      </c>
      <c r="D375" s="10">
        <v>1.2</v>
      </c>
      <c r="E375" s="10">
        <v>0.2</v>
      </c>
      <c r="F375" s="10">
        <v>8.9</v>
      </c>
      <c r="G375" s="10">
        <v>37.8</v>
      </c>
      <c r="H375" s="10">
        <v>0</v>
      </c>
      <c r="I375" s="10">
        <v>0</v>
      </c>
      <c r="J375" s="10">
        <v>0</v>
      </c>
      <c r="K375" s="10">
        <v>5.1</v>
      </c>
      <c r="L375" s="10">
        <v>0.5</v>
      </c>
      <c r="M375" s="13"/>
    </row>
    <row r="376" spans="2:13" ht="40.5" outlineLevel="4">
      <c r="B376" s="8" t="s">
        <v>30</v>
      </c>
      <c r="C376" s="10">
        <v>20</v>
      </c>
      <c r="D376" s="10">
        <v>1.6</v>
      </c>
      <c r="E376" s="10">
        <v>0.5</v>
      </c>
      <c r="F376" s="10">
        <v>10.7</v>
      </c>
      <c r="G376" s="10">
        <v>54.6</v>
      </c>
      <c r="H376" s="10">
        <v>0</v>
      </c>
      <c r="I376" s="10">
        <v>0.062</v>
      </c>
      <c r="J376" s="10">
        <v>0.1</v>
      </c>
      <c r="K376" s="10">
        <v>29.6</v>
      </c>
      <c r="L376" s="10">
        <v>0.5</v>
      </c>
      <c r="M376" s="13"/>
    </row>
    <row r="377" spans="1:13" ht="13.5" outlineLevel="2">
      <c r="A377" s="7" t="s">
        <v>21</v>
      </c>
      <c r="C377" s="10"/>
      <c r="D377" s="10">
        <f>SUM($D$371:$D$376)</f>
        <v>24.4</v>
      </c>
      <c r="E377" s="10">
        <f>SUM($E$371:$E$376)</f>
        <v>29.7</v>
      </c>
      <c r="F377" s="10">
        <f>SUM($F$371:$F$376)</f>
        <v>71.2</v>
      </c>
      <c r="G377" s="10">
        <f>SUM($G$371:$G$376)</f>
        <v>682.1</v>
      </c>
      <c r="H377" s="10">
        <f>SUM($H$371:$H$376)</f>
        <v>53.7</v>
      </c>
      <c r="I377" s="10">
        <f>SUM($I$371:$I$376)</f>
        <v>0.99</v>
      </c>
      <c r="J377" s="10">
        <f>SUM($J$371:$J$376)</f>
        <v>0.9</v>
      </c>
      <c r="K377" s="10">
        <f>SUM($K$371:$K$376)</f>
        <v>329.1</v>
      </c>
      <c r="L377" s="10">
        <f>SUM($L$371:$L$376)</f>
        <v>4.3</v>
      </c>
      <c r="M377" s="13"/>
    </row>
    <row r="378" spans="1:13" ht="13.5" outlineLevel="2">
      <c r="A378" s="7" t="s">
        <v>24</v>
      </c>
      <c r="C378" s="10"/>
      <c r="D378" s="10">
        <f aca="true" t="shared" si="46" ref="D378:L378">D370+D377</f>
        <v>45.3</v>
      </c>
      <c r="E378" s="10">
        <f t="shared" si="46"/>
        <v>39.8</v>
      </c>
      <c r="F378" s="10">
        <f t="shared" si="46"/>
        <v>153</v>
      </c>
      <c r="G378" s="10">
        <f t="shared" si="46"/>
        <v>1183.9</v>
      </c>
      <c r="H378" s="10">
        <f t="shared" si="46"/>
        <v>85.6</v>
      </c>
      <c r="I378" s="10">
        <f t="shared" si="46"/>
        <v>1.721</v>
      </c>
      <c r="J378" s="10">
        <f t="shared" si="46"/>
        <v>1.4</v>
      </c>
      <c r="K378" s="10">
        <f t="shared" si="46"/>
        <v>626.8</v>
      </c>
      <c r="L378" s="10">
        <f t="shared" si="46"/>
        <v>8.7</v>
      </c>
      <c r="M378" s="13"/>
    </row>
    <row r="379" ht="12.75" outlineLevel="1"/>
    <row r="380" spans="1:13" ht="33.75" outlineLevel="2">
      <c r="A380" s="4" t="s">
        <v>177</v>
      </c>
      <c r="B380" s="5" t="s">
        <v>7</v>
      </c>
      <c r="C380" s="5" t="s">
        <v>8</v>
      </c>
      <c r="D380" s="5" t="s">
        <v>9</v>
      </c>
      <c r="E380" s="5" t="s">
        <v>10</v>
      </c>
      <c r="F380" s="5" t="s">
        <v>11</v>
      </c>
      <c r="G380" s="5" t="s">
        <v>12</v>
      </c>
      <c r="H380" s="5" t="s">
        <v>13</v>
      </c>
      <c r="I380" s="5" t="s">
        <v>14</v>
      </c>
      <c r="J380" s="5" t="s">
        <v>15</v>
      </c>
      <c r="K380" s="5" t="s">
        <v>16</v>
      </c>
      <c r="L380" s="5" t="s">
        <v>17</v>
      </c>
      <c r="M380" s="6" t="s">
        <v>18</v>
      </c>
    </row>
    <row r="381" spans="1:13" ht="13.5" outlineLevel="4">
      <c r="A381" s="3" t="s">
        <v>1</v>
      </c>
      <c r="B381" s="8" t="s">
        <v>186</v>
      </c>
      <c r="C381" s="10">
        <v>150</v>
      </c>
      <c r="D381" s="10">
        <v>5.7</v>
      </c>
      <c r="E381" s="10">
        <v>8</v>
      </c>
      <c r="F381" s="10">
        <v>29</v>
      </c>
      <c r="G381" s="10">
        <v>212.7</v>
      </c>
      <c r="H381" s="10">
        <v>1.6</v>
      </c>
      <c r="I381" s="10">
        <v>0.162</v>
      </c>
      <c r="J381" s="10">
        <v>0.1</v>
      </c>
      <c r="K381" s="10">
        <v>149.3</v>
      </c>
      <c r="L381" s="10">
        <v>0.4</v>
      </c>
      <c r="M381" s="13">
        <v>354</v>
      </c>
    </row>
    <row r="382" spans="2:13" ht="27" outlineLevel="4">
      <c r="B382" s="8" t="s">
        <v>187</v>
      </c>
      <c r="C382" s="8" t="s">
        <v>73</v>
      </c>
      <c r="D382" s="10">
        <v>6.3</v>
      </c>
      <c r="E382" s="10">
        <v>10.4</v>
      </c>
      <c r="F382" s="10">
        <v>13.4</v>
      </c>
      <c r="G382" s="10">
        <v>134</v>
      </c>
      <c r="H382" s="10">
        <v>18</v>
      </c>
      <c r="I382" s="10">
        <v>0.087</v>
      </c>
      <c r="J382" s="10">
        <v>0.1</v>
      </c>
      <c r="K382" s="10">
        <v>41.9</v>
      </c>
      <c r="L382" s="10">
        <v>1.3</v>
      </c>
      <c r="M382" s="13">
        <v>7</v>
      </c>
    </row>
    <row r="383" spans="2:13" ht="13.5" outlineLevel="4">
      <c r="B383" s="8" t="s">
        <v>38</v>
      </c>
      <c r="C383" s="10">
        <v>200</v>
      </c>
      <c r="D383" s="10">
        <v>0.2</v>
      </c>
      <c r="E383" s="10">
        <v>0</v>
      </c>
      <c r="F383" s="10">
        <v>10.2</v>
      </c>
      <c r="G383" s="10">
        <v>40.2</v>
      </c>
      <c r="H383" s="10">
        <v>2.9</v>
      </c>
      <c r="I383" s="10">
        <v>0.008</v>
      </c>
      <c r="J383" s="10">
        <v>0</v>
      </c>
      <c r="K383" s="10">
        <v>15.6</v>
      </c>
      <c r="L383" s="10">
        <v>0.6</v>
      </c>
      <c r="M383" s="13">
        <v>431</v>
      </c>
    </row>
    <row r="384" spans="2:13" ht="28.5" outlineLevel="4">
      <c r="B384" s="8" t="s">
        <v>23</v>
      </c>
      <c r="C384" s="10">
        <v>100</v>
      </c>
      <c r="D384" s="10">
        <v>3.2</v>
      </c>
      <c r="E384" s="10">
        <v>3.2</v>
      </c>
      <c r="F384" s="10">
        <v>4</v>
      </c>
      <c r="G384" s="10">
        <v>52.8</v>
      </c>
      <c r="H384" s="10">
        <v>3.4</v>
      </c>
      <c r="I384" s="10">
        <v>0.1</v>
      </c>
      <c r="J384" s="10">
        <v>0</v>
      </c>
      <c r="K384" s="10">
        <v>120</v>
      </c>
      <c r="L384" s="10">
        <v>0.1</v>
      </c>
      <c r="M384" s="13"/>
    </row>
    <row r="385" spans="2:13" ht="13.5" outlineLevel="4">
      <c r="B385" s="8" t="s">
        <v>2</v>
      </c>
      <c r="C385" s="10">
        <v>120</v>
      </c>
      <c r="D385" s="10">
        <v>0.5</v>
      </c>
      <c r="E385" s="10">
        <v>0.5</v>
      </c>
      <c r="F385" s="10">
        <v>11.8</v>
      </c>
      <c r="G385" s="10">
        <v>56.4</v>
      </c>
      <c r="H385" s="10">
        <v>8.4</v>
      </c>
      <c r="I385" s="10">
        <v>0.024</v>
      </c>
      <c r="J385" s="10">
        <v>0</v>
      </c>
      <c r="K385" s="10">
        <v>19.2</v>
      </c>
      <c r="L385" s="10">
        <v>2.6</v>
      </c>
      <c r="M385" s="13">
        <v>458</v>
      </c>
    </row>
    <row r="386" spans="1:13" ht="13.5" outlineLevel="2">
      <c r="A386" s="7" t="s">
        <v>21</v>
      </c>
      <c r="C386" s="10"/>
      <c r="D386" s="10">
        <f aca="true" t="shared" si="47" ref="D386:L386">SUM(D381:D385)</f>
        <v>15.899999999999999</v>
      </c>
      <c r="E386" s="10">
        <f t="shared" si="47"/>
        <v>22.099999999999998</v>
      </c>
      <c r="F386" s="10">
        <f t="shared" si="47"/>
        <v>68.39999999999999</v>
      </c>
      <c r="G386" s="10">
        <f t="shared" si="47"/>
        <v>496.09999999999997</v>
      </c>
      <c r="H386" s="10">
        <f t="shared" si="47"/>
        <v>34.3</v>
      </c>
      <c r="I386" s="10">
        <f t="shared" si="47"/>
        <v>0.381</v>
      </c>
      <c r="J386" s="10">
        <f t="shared" si="47"/>
        <v>0.2</v>
      </c>
      <c r="K386" s="10">
        <f t="shared" si="47"/>
        <v>346</v>
      </c>
      <c r="L386" s="10">
        <f t="shared" si="47"/>
        <v>5</v>
      </c>
      <c r="M386" s="13"/>
    </row>
    <row r="387" spans="1:13" ht="54" outlineLevel="4">
      <c r="A387" s="3" t="s">
        <v>3</v>
      </c>
      <c r="B387" s="15" t="s">
        <v>95</v>
      </c>
      <c r="C387" s="10">
        <v>60</v>
      </c>
      <c r="D387" s="10">
        <v>0.9</v>
      </c>
      <c r="E387" s="10">
        <v>3.3</v>
      </c>
      <c r="F387" s="10">
        <v>5.9</v>
      </c>
      <c r="G387" s="10">
        <v>54.8</v>
      </c>
      <c r="H387" s="10">
        <v>15.7</v>
      </c>
      <c r="I387" s="10">
        <v>0.03</v>
      </c>
      <c r="J387" s="10">
        <v>0</v>
      </c>
      <c r="K387" s="10">
        <v>17.5</v>
      </c>
      <c r="L387" s="10">
        <v>0.5</v>
      </c>
      <c r="M387" s="15" t="s">
        <v>101</v>
      </c>
    </row>
    <row r="388" spans="2:13" ht="27" outlineLevel="4">
      <c r="B388" s="8" t="s">
        <v>188</v>
      </c>
      <c r="C388" s="10">
        <v>250</v>
      </c>
      <c r="D388" s="10">
        <v>1.6</v>
      </c>
      <c r="E388" s="10">
        <v>3</v>
      </c>
      <c r="F388" s="10">
        <v>5.9</v>
      </c>
      <c r="G388" s="10">
        <v>65.2</v>
      </c>
      <c r="H388" s="10">
        <v>6.9</v>
      </c>
      <c r="I388" s="10">
        <v>0.039</v>
      </c>
      <c r="J388" s="10">
        <v>0</v>
      </c>
      <c r="K388" s="10">
        <v>44.6</v>
      </c>
      <c r="L388" s="10">
        <v>0.6</v>
      </c>
      <c r="M388" s="13">
        <v>127</v>
      </c>
    </row>
    <row r="389" spans="2:13" ht="13.5" outlineLevel="4">
      <c r="B389" s="8" t="s">
        <v>189</v>
      </c>
      <c r="C389" s="10">
        <v>145</v>
      </c>
      <c r="D389" s="10">
        <v>21.8</v>
      </c>
      <c r="E389" s="10">
        <v>23.6</v>
      </c>
      <c r="F389" s="10">
        <v>4.9</v>
      </c>
      <c r="G389" s="10">
        <v>321.7</v>
      </c>
      <c r="H389" s="10">
        <v>0.7</v>
      </c>
      <c r="I389" s="10">
        <v>0.177</v>
      </c>
      <c r="J389" s="10">
        <v>0.1</v>
      </c>
      <c r="K389" s="10">
        <v>22.5</v>
      </c>
      <c r="L389" s="10">
        <v>3.4</v>
      </c>
      <c r="M389" s="13">
        <v>299</v>
      </c>
    </row>
    <row r="390" spans="2:13" ht="13.5" outlineLevel="4">
      <c r="B390" s="8" t="s">
        <v>64</v>
      </c>
      <c r="C390" s="10">
        <v>100</v>
      </c>
      <c r="D390" s="10">
        <v>5.6</v>
      </c>
      <c r="E390" s="10">
        <v>5.6</v>
      </c>
      <c r="F390" s="10">
        <v>27</v>
      </c>
      <c r="G390" s="10">
        <v>185</v>
      </c>
      <c r="H390" s="10">
        <v>0</v>
      </c>
      <c r="I390" s="10">
        <v>0.074</v>
      </c>
      <c r="J390" s="10">
        <v>0.1</v>
      </c>
      <c r="K390" s="10">
        <v>12.4</v>
      </c>
      <c r="L390" s="10">
        <v>3</v>
      </c>
      <c r="M390" s="13">
        <v>353</v>
      </c>
    </row>
    <row r="391" spans="2:13" ht="13.5" outlineLevel="4">
      <c r="B391" s="8" t="s">
        <v>190</v>
      </c>
      <c r="C391" s="10">
        <v>200</v>
      </c>
      <c r="D391" s="10">
        <v>0.2</v>
      </c>
      <c r="E391" s="10">
        <v>0.2</v>
      </c>
      <c r="F391" s="10">
        <v>17.9</v>
      </c>
      <c r="G391" s="10">
        <v>72.5</v>
      </c>
      <c r="H391" s="10">
        <v>6.9</v>
      </c>
      <c r="I391" s="10">
        <v>0.012</v>
      </c>
      <c r="J391" s="10">
        <v>0</v>
      </c>
      <c r="K391" s="10">
        <v>16.7</v>
      </c>
      <c r="L391" s="10">
        <v>1.4</v>
      </c>
      <c r="M391" s="13">
        <v>409</v>
      </c>
    </row>
    <row r="392" spans="2:13" ht="40.5" outlineLevel="4">
      <c r="B392" s="8" t="s">
        <v>30</v>
      </c>
      <c r="C392" s="10">
        <v>20</v>
      </c>
      <c r="D392" s="10">
        <v>1.6</v>
      </c>
      <c r="E392" s="10">
        <v>0.5</v>
      </c>
      <c r="F392" s="10">
        <v>10.7</v>
      </c>
      <c r="G392" s="10">
        <v>54.6</v>
      </c>
      <c r="H392" s="10">
        <v>0</v>
      </c>
      <c r="I392" s="10">
        <v>0.062</v>
      </c>
      <c r="J392" s="10">
        <v>0.1</v>
      </c>
      <c r="K392" s="10">
        <v>29.6</v>
      </c>
      <c r="L392" s="10">
        <v>0.5</v>
      </c>
      <c r="M392" s="13"/>
    </row>
    <row r="393" spans="2:13" ht="27" outlineLevel="4">
      <c r="B393" s="8" t="s">
        <v>31</v>
      </c>
      <c r="C393" s="10">
        <v>20</v>
      </c>
      <c r="D393" s="10">
        <v>1.2</v>
      </c>
      <c r="E393" s="10">
        <v>0.2</v>
      </c>
      <c r="F393" s="10">
        <v>8.9</v>
      </c>
      <c r="G393" s="10">
        <v>37.8</v>
      </c>
      <c r="H393" s="10">
        <v>0</v>
      </c>
      <c r="I393" s="10">
        <v>0</v>
      </c>
      <c r="J393" s="10">
        <v>0</v>
      </c>
      <c r="K393" s="10">
        <v>5.1</v>
      </c>
      <c r="L393" s="10">
        <v>0.5</v>
      </c>
      <c r="M393" s="13"/>
    </row>
    <row r="394" spans="2:13" ht="15" outlineLevel="4">
      <c r="B394" s="8" t="s">
        <v>135</v>
      </c>
      <c r="C394" s="10">
        <v>32</v>
      </c>
      <c r="D394" s="10">
        <v>2.8</v>
      </c>
      <c r="E394" s="10">
        <v>4.7</v>
      </c>
      <c r="F394" s="10">
        <v>21.3</v>
      </c>
      <c r="G394" s="10">
        <v>138.9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3"/>
    </row>
    <row r="395" spans="1:13" ht="13.5" outlineLevel="2">
      <c r="A395" s="7" t="s">
        <v>21</v>
      </c>
      <c r="C395" s="10"/>
      <c r="D395" s="10">
        <f>SUM($D$387:$D$394)</f>
        <v>35.699999999999996</v>
      </c>
      <c r="E395" s="10">
        <f>SUM($E$387:$E$394)</f>
        <v>41.10000000000001</v>
      </c>
      <c r="F395" s="10">
        <f>SUM($F$387:$F$394)</f>
        <v>102.5</v>
      </c>
      <c r="G395" s="10">
        <f>SUM($G$387:$G$394)</f>
        <v>930.5</v>
      </c>
      <c r="H395" s="10">
        <f>SUM($H$387:$H$394)</f>
        <v>30.200000000000003</v>
      </c>
      <c r="I395" s="10">
        <f>SUM($I$387:$I$394)</f>
        <v>0.394</v>
      </c>
      <c r="J395" s="10">
        <f>SUM($J$387:$J$394)</f>
        <v>0.30000000000000004</v>
      </c>
      <c r="K395" s="10">
        <f>SUM($K$387:$K$394)</f>
        <v>148.4</v>
      </c>
      <c r="L395" s="10">
        <f>SUM($L$387:$L$394)</f>
        <v>9.9</v>
      </c>
      <c r="M395" s="13"/>
    </row>
    <row r="396" spans="1:13" ht="13.5" outlineLevel="2">
      <c r="A396" s="7" t="s">
        <v>24</v>
      </c>
      <c r="C396" s="10"/>
      <c r="D396" s="10">
        <f aca="true" t="shared" si="48" ref="D396:L396">D386+D395</f>
        <v>51.599999999999994</v>
      </c>
      <c r="E396" s="10">
        <f t="shared" si="48"/>
        <v>63.2</v>
      </c>
      <c r="F396" s="10">
        <f t="shared" si="48"/>
        <v>170.89999999999998</v>
      </c>
      <c r="G396" s="10">
        <f t="shared" si="48"/>
        <v>1426.6</v>
      </c>
      <c r="H396" s="10">
        <f t="shared" si="48"/>
        <v>64.5</v>
      </c>
      <c r="I396" s="10">
        <f t="shared" si="48"/>
        <v>0.775</v>
      </c>
      <c r="J396" s="10">
        <f t="shared" si="48"/>
        <v>0.5</v>
      </c>
      <c r="K396" s="10">
        <f t="shared" si="48"/>
        <v>494.4</v>
      </c>
      <c r="L396" s="10">
        <f t="shared" si="48"/>
        <v>14.9</v>
      </c>
      <c r="M396" s="13"/>
    </row>
    <row r="397" spans="1:13" ht="12.75" outlineLevel="2">
      <c r="A397" s="7"/>
      <c r="B397" s="40" t="s">
        <v>34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</row>
    <row r="398" ht="12.75" outlineLevel="1"/>
    <row r="399" spans="1:13" ht="33.75" outlineLevel="2">
      <c r="A399" s="4" t="s">
        <v>183</v>
      </c>
      <c r="B399" s="5" t="s">
        <v>7</v>
      </c>
      <c r="C399" s="5" t="s">
        <v>8</v>
      </c>
      <c r="D399" s="5" t="s">
        <v>9</v>
      </c>
      <c r="E399" s="5" t="s">
        <v>10</v>
      </c>
      <c r="F399" s="5" t="s">
        <v>11</v>
      </c>
      <c r="G399" s="5" t="s">
        <v>12</v>
      </c>
      <c r="H399" s="5" t="s">
        <v>13</v>
      </c>
      <c r="I399" s="5" t="s">
        <v>14</v>
      </c>
      <c r="J399" s="5" t="s">
        <v>15</v>
      </c>
      <c r="K399" s="5" t="s">
        <v>16</v>
      </c>
      <c r="L399" s="5" t="s">
        <v>17</v>
      </c>
      <c r="M399" s="6" t="s">
        <v>18</v>
      </c>
    </row>
    <row r="400" spans="1:13" ht="13.5" outlineLevel="4">
      <c r="A400" s="3" t="s">
        <v>1</v>
      </c>
      <c r="B400" s="8" t="s">
        <v>191</v>
      </c>
      <c r="C400" s="10">
        <v>100</v>
      </c>
      <c r="D400" s="10">
        <v>10</v>
      </c>
      <c r="E400" s="10">
        <v>12.4</v>
      </c>
      <c r="F400" s="10">
        <v>2</v>
      </c>
      <c r="G400" s="10">
        <v>158.9</v>
      </c>
      <c r="H400" s="10">
        <v>0.2</v>
      </c>
      <c r="I400" s="10">
        <v>0.38</v>
      </c>
      <c r="J400" s="10">
        <v>0.1</v>
      </c>
      <c r="K400" s="10">
        <v>78.1</v>
      </c>
      <c r="L400" s="10">
        <v>1.9</v>
      </c>
      <c r="M400" s="13">
        <v>253</v>
      </c>
    </row>
    <row r="401" spans="2:13" ht="13.5" outlineLevel="4">
      <c r="B401" s="8" t="s">
        <v>50</v>
      </c>
      <c r="C401" s="10">
        <v>200</v>
      </c>
      <c r="D401" s="10">
        <v>5.9</v>
      </c>
      <c r="E401" s="10">
        <v>6.4</v>
      </c>
      <c r="F401" s="10">
        <v>20.7</v>
      </c>
      <c r="G401" s="10">
        <v>161.3</v>
      </c>
      <c r="H401" s="10">
        <v>14.4</v>
      </c>
      <c r="I401" s="10">
        <v>0.578</v>
      </c>
      <c r="J401" s="10">
        <v>0.3</v>
      </c>
      <c r="K401" s="10">
        <v>274.5</v>
      </c>
      <c r="L401" s="10">
        <v>0.1</v>
      </c>
      <c r="M401" s="13">
        <v>553</v>
      </c>
    </row>
    <row r="402" spans="2:13" ht="40.5" outlineLevel="4">
      <c r="B402" s="8" t="s">
        <v>30</v>
      </c>
      <c r="C402" s="10">
        <v>20</v>
      </c>
      <c r="D402" s="10">
        <v>1.6</v>
      </c>
      <c r="E402" s="10">
        <v>0.5</v>
      </c>
      <c r="F402" s="10">
        <v>10.7</v>
      </c>
      <c r="G402" s="10">
        <v>54.6</v>
      </c>
      <c r="H402" s="10">
        <v>0</v>
      </c>
      <c r="I402" s="10">
        <v>0.062</v>
      </c>
      <c r="J402" s="10">
        <v>0.1</v>
      </c>
      <c r="K402" s="10">
        <v>29.6</v>
      </c>
      <c r="L402" s="10">
        <v>0.5</v>
      </c>
      <c r="M402" s="13"/>
    </row>
    <row r="403" spans="2:13" ht="13.5" outlineLevel="4">
      <c r="B403" s="8" t="s">
        <v>2</v>
      </c>
      <c r="C403" s="10">
        <v>120</v>
      </c>
      <c r="D403" s="10">
        <v>0.5</v>
      </c>
      <c r="E403" s="10">
        <v>0.5</v>
      </c>
      <c r="F403" s="10">
        <v>11.8</v>
      </c>
      <c r="G403" s="10">
        <v>56.4</v>
      </c>
      <c r="H403" s="10">
        <v>8.4</v>
      </c>
      <c r="I403" s="10">
        <v>0.024</v>
      </c>
      <c r="J403" s="10">
        <v>0</v>
      </c>
      <c r="K403" s="10">
        <v>19.2</v>
      </c>
      <c r="L403" s="10">
        <v>2.6</v>
      </c>
      <c r="M403" s="13">
        <v>458</v>
      </c>
    </row>
    <row r="404" spans="2:13" ht="28.5" outlineLevel="4">
      <c r="B404" s="8" t="s">
        <v>23</v>
      </c>
      <c r="C404" s="10">
        <v>100</v>
      </c>
      <c r="D404" s="10">
        <v>3.2</v>
      </c>
      <c r="E404" s="10">
        <v>3.2</v>
      </c>
      <c r="F404" s="10">
        <v>4</v>
      </c>
      <c r="G404" s="10">
        <v>52.8</v>
      </c>
      <c r="H404" s="10">
        <v>3.4</v>
      </c>
      <c r="I404" s="10">
        <v>0.1</v>
      </c>
      <c r="J404" s="10">
        <v>0</v>
      </c>
      <c r="K404" s="10">
        <v>120</v>
      </c>
      <c r="L404" s="10">
        <v>0.1</v>
      </c>
      <c r="M404" s="13"/>
    </row>
    <row r="405" spans="1:13" ht="13.5" outlineLevel="2">
      <c r="A405" s="7" t="s">
        <v>21</v>
      </c>
      <c r="C405" s="10"/>
      <c r="D405" s="10">
        <f aca="true" t="shared" si="49" ref="D405:L405">SUM(D400:D404)</f>
        <v>21.2</v>
      </c>
      <c r="E405" s="10">
        <f t="shared" si="49"/>
        <v>23</v>
      </c>
      <c r="F405" s="10">
        <f t="shared" si="49"/>
        <v>49.2</v>
      </c>
      <c r="G405" s="10">
        <f t="shared" si="49"/>
        <v>484.00000000000006</v>
      </c>
      <c r="H405" s="10">
        <f t="shared" si="49"/>
        <v>26.4</v>
      </c>
      <c r="I405" s="10">
        <f t="shared" si="49"/>
        <v>1.1440000000000001</v>
      </c>
      <c r="J405" s="10">
        <f t="shared" si="49"/>
        <v>0.5</v>
      </c>
      <c r="K405" s="10">
        <f t="shared" si="49"/>
        <v>521.4000000000001</v>
      </c>
      <c r="L405" s="10">
        <f t="shared" si="49"/>
        <v>5.199999999999999</v>
      </c>
      <c r="M405" s="13"/>
    </row>
    <row r="406" spans="1:13" ht="27" outlineLevel="4">
      <c r="A406" s="3" t="s">
        <v>3</v>
      </c>
      <c r="B406" s="15" t="s">
        <v>192</v>
      </c>
      <c r="C406" s="10">
        <v>60</v>
      </c>
      <c r="D406" s="10">
        <v>0.9</v>
      </c>
      <c r="E406" s="10">
        <v>6.1</v>
      </c>
      <c r="F406" s="10">
        <v>4.1</v>
      </c>
      <c r="G406" s="10">
        <v>77.8</v>
      </c>
      <c r="H406" s="10">
        <v>5.2</v>
      </c>
      <c r="I406" s="10">
        <v>0.023</v>
      </c>
      <c r="J406" s="10">
        <v>0</v>
      </c>
      <c r="K406" s="10">
        <v>14</v>
      </c>
      <c r="L406" s="10">
        <v>0.4</v>
      </c>
      <c r="M406" s="13">
        <v>72</v>
      </c>
    </row>
    <row r="407" spans="2:13" ht="13.5" outlineLevel="4">
      <c r="B407" s="8" t="s">
        <v>193</v>
      </c>
      <c r="C407" s="10">
        <v>250</v>
      </c>
      <c r="D407" s="10">
        <v>2.1</v>
      </c>
      <c r="E407" s="10">
        <v>5.6</v>
      </c>
      <c r="F407" s="10">
        <v>9.6</v>
      </c>
      <c r="G407" s="10">
        <v>111.9</v>
      </c>
      <c r="H407" s="10">
        <v>7</v>
      </c>
      <c r="I407" s="10">
        <v>0.036</v>
      </c>
      <c r="J407" s="10">
        <v>0</v>
      </c>
      <c r="K407" s="10">
        <v>37.6</v>
      </c>
      <c r="L407" s="10">
        <v>0.6</v>
      </c>
      <c r="M407" s="13">
        <v>108</v>
      </c>
    </row>
    <row r="408" spans="2:13" ht="54" outlineLevel="4">
      <c r="B408" s="8" t="s">
        <v>194</v>
      </c>
      <c r="C408" s="10">
        <v>140</v>
      </c>
      <c r="D408" s="10">
        <v>10.2</v>
      </c>
      <c r="E408" s="10">
        <v>10.2</v>
      </c>
      <c r="F408" s="10">
        <v>13.1</v>
      </c>
      <c r="G408" s="10">
        <v>186.5</v>
      </c>
      <c r="H408" s="10">
        <v>32.4</v>
      </c>
      <c r="I408" s="10">
        <v>0.093</v>
      </c>
      <c r="J408" s="10">
        <v>0.1</v>
      </c>
      <c r="K408" s="10">
        <v>56.3</v>
      </c>
      <c r="L408" s="10">
        <v>1.7</v>
      </c>
      <c r="M408" s="13">
        <v>522</v>
      </c>
    </row>
    <row r="409" spans="2:13" ht="28.5" outlineLevel="4">
      <c r="B409" s="8" t="s">
        <v>79</v>
      </c>
      <c r="C409" s="10">
        <v>200</v>
      </c>
      <c r="D409" s="10">
        <v>1</v>
      </c>
      <c r="E409" s="10">
        <v>0.2</v>
      </c>
      <c r="F409" s="10">
        <v>20.2</v>
      </c>
      <c r="G409" s="10">
        <v>92</v>
      </c>
      <c r="H409" s="10">
        <v>4</v>
      </c>
      <c r="I409" s="10">
        <v>0.02</v>
      </c>
      <c r="J409" s="10">
        <v>0</v>
      </c>
      <c r="K409" s="10">
        <v>14</v>
      </c>
      <c r="L409" s="10">
        <v>2.8</v>
      </c>
      <c r="M409" s="13">
        <v>407</v>
      </c>
    </row>
    <row r="410" spans="2:13" ht="40.5" outlineLevel="4">
      <c r="B410" s="8" t="s">
        <v>30</v>
      </c>
      <c r="C410" s="10">
        <v>20</v>
      </c>
      <c r="D410" s="10">
        <v>1.6</v>
      </c>
      <c r="E410" s="10">
        <v>0.5</v>
      </c>
      <c r="F410" s="10">
        <v>10.7</v>
      </c>
      <c r="G410" s="10">
        <v>54.6</v>
      </c>
      <c r="H410" s="10">
        <v>0</v>
      </c>
      <c r="I410" s="10">
        <v>0.062</v>
      </c>
      <c r="J410" s="10">
        <v>0.1</v>
      </c>
      <c r="K410" s="10">
        <v>29.6</v>
      </c>
      <c r="L410" s="10">
        <v>0.5</v>
      </c>
      <c r="M410" s="13"/>
    </row>
    <row r="411" spans="2:13" ht="27" outlineLevel="4">
      <c r="B411" s="8" t="s">
        <v>31</v>
      </c>
      <c r="C411" s="10">
        <v>20</v>
      </c>
      <c r="D411" s="10">
        <v>1.2</v>
      </c>
      <c r="E411" s="10">
        <v>0.2</v>
      </c>
      <c r="F411" s="10">
        <v>8.9</v>
      </c>
      <c r="G411" s="10">
        <v>37.8</v>
      </c>
      <c r="H411" s="10">
        <v>0</v>
      </c>
      <c r="I411" s="10">
        <v>0</v>
      </c>
      <c r="J411" s="10">
        <v>0</v>
      </c>
      <c r="K411" s="10">
        <v>5.1</v>
      </c>
      <c r="L411" s="10">
        <v>0.5</v>
      </c>
      <c r="M411" s="13"/>
    </row>
    <row r="412" spans="2:13" ht="28.5" outlineLevel="4">
      <c r="B412" s="8" t="s">
        <v>32</v>
      </c>
      <c r="C412" s="10">
        <v>20</v>
      </c>
      <c r="D412" s="10">
        <v>1.9</v>
      </c>
      <c r="E412" s="10">
        <v>3.9</v>
      </c>
      <c r="F412" s="10">
        <v>12.1</v>
      </c>
      <c r="G412" s="10">
        <v>88.4</v>
      </c>
      <c r="H412" s="10">
        <v>0</v>
      </c>
      <c r="I412" s="10">
        <v>0</v>
      </c>
      <c r="J412" s="10">
        <v>0</v>
      </c>
      <c r="K412" s="10">
        <v>0</v>
      </c>
      <c r="L412" s="10">
        <v>1.2</v>
      </c>
      <c r="M412" s="13"/>
    </row>
    <row r="413" spans="1:13" ht="13.5" outlineLevel="2">
      <c r="A413" s="7" t="s">
        <v>21</v>
      </c>
      <c r="C413" s="10"/>
      <c r="D413" s="10">
        <f>SUM($D$406:$D$412)</f>
        <v>18.9</v>
      </c>
      <c r="E413" s="10">
        <f>SUM($E$406:$E$412)</f>
        <v>26.699999999999996</v>
      </c>
      <c r="F413" s="10">
        <f>SUM($F$406:$F$412)</f>
        <v>78.7</v>
      </c>
      <c r="G413" s="10">
        <f>SUM($G$406:$G$412)</f>
        <v>648.9999999999999</v>
      </c>
      <c r="H413" s="10">
        <f>SUM($H$406:$H$412)</f>
        <v>48.599999999999994</v>
      </c>
      <c r="I413" s="10">
        <f>SUM($I$406:$I$412)</f>
        <v>0.23399999999999999</v>
      </c>
      <c r="J413" s="10">
        <f>SUM($J$406:$J$412)</f>
        <v>0.2</v>
      </c>
      <c r="K413" s="10">
        <f>SUM($K$406:$K$412)</f>
        <v>156.6</v>
      </c>
      <c r="L413" s="10">
        <f>SUM($L$406:$L$412)</f>
        <v>7.7</v>
      </c>
      <c r="M413" s="13"/>
    </row>
    <row r="414" spans="1:13" ht="13.5" outlineLevel="2">
      <c r="A414" s="7" t="s">
        <v>24</v>
      </c>
      <c r="C414" s="10"/>
      <c r="D414" s="10">
        <f aca="true" t="shared" si="50" ref="D414:L414">D405+D413</f>
        <v>40.099999999999994</v>
      </c>
      <c r="E414" s="10">
        <f t="shared" si="50"/>
        <v>49.699999999999996</v>
      </c>
      <c r="F414" s="10">
        <f t="shared" si="50"/>
        <v>127.9</v>
      </c>
      <c r="G414" s="10">
        <f t="shared" si="50"/>
        <v>1133</v>
      </c>
      <c r="H414" s="10">
        <f t="shared" si="50"/>
        <v>75</v>
      </c>
      <c r="I414" s="10">
        <f t="shared" si="50"/>
        <v>1.3780000000000001</v>
      </c>
      <c r="J414" s="10">
        <f t="shared" si="50"/>
        <v>0.7</v>
      </c>
      <c r="K414" s="10">
        <f t="shared" si="50"/>
        <v>678.0000000000001</v>
      </c>
      <c r="L414" s="10">
        <f t="shared" si="50"/>
        <v>12.899999999999999</v>
      </c>
      <c r="M414" s="13"/>
    </row>
    <row r="415" spans="3:12" ht="13.5" outlineLevel="2">
      <c r="C415" s="2"/>
      <c r="D415" s="1"/>
      <c r="E415" s="1"/>
      <c r="F415" s="1"/>
      <c r="G415" s="1"/>
      <c r="H415" s="1"/>
      <c r="I415" s="1"/>
      <c r="J415" s="1"/>
      <c r="K415" s="1"/>
      <c r="L415" s="1"/>
    </row>
    <row r="416" ht="16.5" customHeight="1" outlineLevel="1"/>
    <row r="417" spans="1:13" ht="33.75" outlineLevel="2">
      <c r="A417" s="4" t="s">
        <v>184</v>
      </c>
      <c r="B417" s="5" t="s">
        <v>7</v>
      </c>
      <c r="C417" s="5" t="s">
        <v>8</v>
      </c>
      <c r="D417" s="5" t="s">
        <v>9</v>
      </c>
      <c r="E417" s="5" t="s">
        <v>10</v>
      </c>
      <c r="F417" s="5" t="s">
        <v>11</v>
      </c>
      <c r="G417" s="5" t="s">
        <v>12</v>
      </c>
      <c r="H417" s="5" t="s">
        <v>13</v>
      </c>
      <c r="I417" s="5" t="s">
        <v>14</v>
      </c>
      <c r="J417" s="5" t="s">
        <v>15</v>
      </c>
      <c r="K417" s="5" t="s">
        <v>16</v>
      </c>
      <c r="L417" s="5" t="s">
        <v>17</v>
      </c>
      <c r="M417" s="6" t="s">
        <v>18</v>
      </c>
    </row>
    <row r="418" spans="1:13" ht="27" outlineLevel="4">
      <c r="A418" s="3" t="s">
        <v>1</v>
      </c>
      <c r="B418" s="8" t="s">
        <v>207</v>
      </c>
      <c r="C418" s="10">
        <v>60</v>
      </c>
      <c r="D418" s="10">
        <v>4.1</v>
      </c>
      <c r="E418" s="10">
        <v>3.7</v>
      </c>
      <c r="F418" s="10">
        <v>0</v>
      </c>
      <c r="G418" s="10">
        <v>50.2</v>
      </c>
      <c r="H418" s="10">
        <v>7</v>
      </c>
      <c r="I418" s="10">
        <v>0.038</v>
      </c>
      <c r="J418" s="10">
        <v>0</v>
      </c>
      <c r="K418" s="10">
        <v>7</v>
      </c>
      <c r="L418" s="10">
        <v>0.4</v>
      </c>
      <c r="M418" s="13">
        <v>15</v>
      </c>
    </row>
    <row r="419" spans="2:13" ht="13.5" outlineLevel="4">
      <c r="B419" s="8" t="s">
        <v>208</v>
      </c>
      <c r="C419" s="10">
        <v>100</v>
      </c>
      <c r="D419" s="10">
        <v>2.7</v>
      </c>
      <c r="E419" s="10">
        <v>4.7</v>
      </c>
      <c r="F419" s="10">
        <v>18.3</v>
      </c>
      <c r="G419" s="10">
        <v>144.1</v>
      </c>
      <c r="H419" s="10">
        <v>16</v>
      </c>
      <c r="I419" s="10">
        <v>0.023</v>
      </c>
      <c r="J419" s="10">
        <v>0</v>
      </c>
      <c r="K419" s="10">
        <v>2.7</v>
      </c>
      <c r="L419" s="10">
        <v>0.6</v>
      </c>
      <c r="M419" s="13">
        <v>565</v>
      </c>
    </row>
    <row r="420" spans="2:13" ht="15" outlineLevel="4">
      <c r="B420" s="8" t="s">
        <v>85</v>
      </c>
      <c r="C420" s="10">
        <v>200</v>
      </c>
      <c r="D420" s="10">
        <v>0</v>
      </c>
      <c r="E420" s="10">
        <v>0</v>
      </c>
      <c r="F420" s="10">
        <v>13</v>
      </c>
      <c r="G420" s="10">
        <v>49.3</v>
      </c>
      <c r="H420" s="10">
        <v>0</v>
      </c>
      <c r="I420" s="10">
        <v>0</v>
      </c>
      <c r="J420" s="10">
        <v>0</v>
      </c>
      <c r="K420" s="10">
        <v>10</v>
      </c>
      <c r="L420" s="10">
        <v>0</v>
      </c>
      <c r="M420" s="13">
        <v>526</v>
      </c>
    </row>
    <row r="421" spans="2:13" ht="40.5" outlineLevel="4">
      <c r="B421" s="8" t="s">
        <v>30</v>
      </c>
      <c r="C421" s="10">
        <v>20</v>
      </c>
      <c r="D421" s="10">
        <v>1.6</v>
      </c>
      <c r="E421" s="10">
        <v>0.5</v>
      </c>
      <c r="F421" s="10">
        <v>10.7</v>
      </c>
      <c r="G421" s="10">
        <v>54.6</v>
      </c>
      <c r="H421" s="10">
        <v>0</v>
      </c>
      <c r="I421" s="10">
        <v>0.062</v>
      </c>
      <c r="J421" s="10">
        <v>0.1</v>
      </c>
      <c r="K421" s="10">
        <v>29.6</v>
      </c>
      <c r="L421" s="10">
        <v>0.5</v>
      </c>
      <c r="M421" s="13"/>
    </row>
    <row r="422" spans="2:13" ht="13.5" outlineLevel="4">
      <c r="B422" s="8" t="s">
        <v>2</v>
      </c>
      <c r="C422" s="10">
        <v>120</v>
      </c>
      <c r="D422" s="10">
        <v>0.5</v>
      </c>
      <c r="E422" s="10">
        <v>0.5</v>
      </c>
      <c r="F422" s="10">
        <v>11.8</v>
      </c>
      <c r="G422" s="10">
        <v>56.4</v>
      </c>
      <c r="H422" s="10">
        <v>8.4</v>
      </c>
      <c r="I422" s="10">
        <v>0.024</v>
      </c>
      <c r="J422" s="10">
        <v>0</v>
      </c>
      <c r="K422" s="10">
        <v>19.2</v>
      </c>
      <c r="L422" s="10">
        <v>2.6</v>
      </c>
      <c r="M422" s="13">
        <v>458</v>
      </c>
    </row>
    <row r="423" spans="1:13" ht="13.5" outlineLevel="2">
      <c r="A423" s="7" t="s">
        <v>21</v>
      </c>
      <c r="C423" s="10"/>
      <c r="D423" s="10">
        <f aca="true" t="shared" si="51" ref="D423:L423">SUM(D418:D422)</f>
        <v>8.9</v>
      </c>
      <c r="E423" s="10">
        <f t="shared" si="51"/>
        <v>9.4</v>
      </c>
      <c r="F423" s="10">
        <f t="shared" si="51"/>
        <v>53.8</v>
      </c>
      <c r="G423" s="10">
        <f t="shared" si="51"/>
        <v>354.6</v>
      </c>
      <c r="H423" s="10">
        <f t="shared" si="51"/>
        <v>31.4</v>
      </c>
      <c r="I423" s="10">
        <f t="shared" si="51"/>
        <v>0.147</v>
      </c>
      <c r="J423" s="10">
        <f t="shared" si="51"/>
        <v>0.1</v>
      </c>
      <c r="K423" s="10">
        <f t="shared" si="51"/>
        <v>68.5</v>
      </c>
      <c r="L423" s="10">
        <f t="shared" si="51"/>
        <v>4.1</v>
      </c>
      <c r="M423" s="13"/>
    </row>
    <row r="424" spans="1:13" ht="13.5" outlineLevel="4">
      <c r="A424" s="3" t="s">
        <v>3</v>
      </c>
      <c r="B424" s="15" t="s">
        <v>209</v>
      </c>
      <c r="C424" s="10">
        <v>30</v>
      </c>
      <c r="D424" s="10">
        <v>6.6</v>
      </c>
      <c r="E424" s="10">
        <v>2.7</v>
      </c>
      <c r="F424" s="10">
        <v>0</v>
      </c>
      <c r="G424" s="10">
        <v>50.7</v>
      </c>
      <c r="H424" s="10">
        <v>0</v>
      </c>
      <c r="I424" s="10">
        <v>0.048</v>
      </c>
      <c r="J424" s="10">
        <v>0.1</v>
      </c>
      <c r="K424" s="10">
        <v>12</v>
      </c>
      <c r="L424" s="10">
        <v>0.2</v>
      </c>
      <c r="M424" s="13"/>
    </row>
    <row r="425" spans="2:13" ht="13.5" outlineLevel="4">
      <c r="B425" s="8" t="s">
        <v>4</v>
      </c>
      <c r="C425" s="10">
        <v>10</v>
      </c>
      <c r="D425" s="10">
        <v>0.1</v>
      </c>
      <c r="E425" s="10">
        <v>0</v>
      </c>
      <c r="F425" s="10">
        <v>0.3</v>
      </c>
      <c r="G425" s="10">
        <v>3.3</v>
      </c>
      <c r="H425" s="10">
        <v>3.4</v>
      </c>
      <c r="I425" s="10">
        <v>0.002</v>
      </c>
      <c r="J425" s="10">
        <v>0</v>
      </c>
      <c r="K425" s="10">
        <v>4</v>
      </c>
      <c r="L425" s="10">
        <v>0.1</v>
      </c>
      <c r="M425" s="13"/>
    </row>
    <row r="426" spans="2:13" ht="27" outlineLevel="4">
      <c r="B426" s="8" t="s">
        <v>210</v>
      </c>
      <c r="C426" s="10">
        <v>60</v>
      </c>
      <c r="D426" s="10">
        <v>0.5</v>
      </c>
      <c r="E426" s="10">
        <v>9.1</v>
      </c>
      <c r="F426" s="10">
        <v>1.9</v>
      </c>
      <c r="G426" s="10">
        <v>91.6</v>
      </c>
      <c r="H426" s="10">
        <v>7.3</v>
      </c>
      <c r="I426" s="10">
        <v>0.017</v>
      </c>
      <c r="J426" s="10">
        <v>0</v>
      </c>
      <c r="K426" s="10">
        <v>8.5</v>
      </c>
      <c r="L426" s="10">
        <v>0.4</v>
      </c>
      <c r="M426" s="13">
        <v>38</v>
      </c>
    </row>
    <row r="427" spans="2:13" ht="27" outlineLevel="4">
      <c r="B427" s="8" t="s">
        <v>211</v>
      </c>
      <c r="C427" s="10">
        <v>250</v>
      </c>
      <c r="D427" s="10">
        <v>3.5</v>
      </c>
      <c r="E427" s="10">
        <v>4.4</v>
      </c>
      <c r="F427" s="10">
        <v>14</v>
      </c>
      <c r="G427" s="10">
        <v>118.2</v>
      </c>
      <c r="H427" s="10">
        <v>0.9</v>
      </c>
      <c r="I427" s="10">
        <v>0.063</v>
      </c>
      <c r="J427" s="10">
        <v>0.1</v>
      </c>
      <c r="K427" s="10">
        <v>24.8</v>
      </c>
      <c r="L427" s="10">
        <v>0.5</v>
      </c>
      <c r="M427" s="13">
        <v>128</v>
      </c>
    </row>
    <row r="428" spans="2:13" ht="15" outlineLevel="4">
      <c r="B428" s="8" t="s">
        <v>27</v>
      </c>
      <c r="C428" s="10">
        <v>75</v>
      </c>
      <c r="D428" s="10">
        <v>16.2</v>
      </c>
      <c r="E428" s="10">
        <v>10.5</v>
      </c>
      <c r="F428" s="10">
        <v>0.6</v>
      </c>
      <c r="G428" s="10">
        <v>177</v>
      </c>
      <c r="H428" s="10">
        <v>5</v>
      </c>
      <c r="I428" s="10">
        <v>0.104</v>
      </c>
      <c r="J428" s="10">
        <v>0</v>
      </c>
      <c r="K428" s="10">
        <v>12.3</v>
      </c>
      <c r="L428" s="10">
        <v>1</v>
      </c>
      <c r="M428" s="13">
        <v>341</v>
      </c>
    </row>
    <row r="429" spans="2:13" ht="13.5" outlineLevel="4">
      <c r="B429" s="8" t="s">
        <v>148</v>
      </c>
      <c r="C429" s="10">
        <v>100</v>
      </c>
      <c r="D429" s="10">
        <v>2</v>
      </c>
      <c r="E429" s="10">
        <v>3.6</v>
      </c>
      <c r="F429" s="10">
        <v>11.1</v>
      </c>
      <c r="G429" s="10">
        <v>105.6</v>
      </c>
      <c r="H429" s="10">
        <v>14.4</v>
      </c>
      <c r="I429" s="10">
        <v>0.065</v>
      </c>
      <c r="J429" s="10">
        <v>0.1</v>
      </c>
      <c r="K429" s="10">
        <v>9.7</v>
      </c>
      <c r="L429" s="10">
        <v>0.8</v>
      </c>
      <c r="M429" s="13">
        <v>160</v>
      </c>
    </row>
    <row r="430" spans="2:13" ht="40.5" outlineLevel="4">
      <c r="B430" s="8" t="s">
        <v>55</v>
      </c>
      <c r="C430" s="10">
        <v>200</v>
      </c>
      <c r="D430" s="10">
        <v>0</v>
      </c>
      <c r="E430" s="10">
        <v>0</v>
      </c>
      <c r="F430" s="10">
        <v>18.9</v>
      </c>
      <c r="G430" s="10">
        <v>73</v>
      </c>
      <c r="H430" s="10">
        <v>30</v>
      </c>
      <c r="I430" s="10">
        <v>0.6</v>
      </c>
      <c r="J430" s="10">
        <v>0.6</v>
      </c>
      <c r="K430" s="10">
        <v>20</v>
      </c>
      <c r="L430" s="10">
        <v>0</v>
      </c>
      <c r="M430" s="13">
        <v>406</v>
      </c>
    </row>
    <row r="431" spans="2:13" ht="40.5" outlineLevel="4">
      <c r="B431" s="8" t="s">
        <v>30</v>
      </c>
      <c r="C431" s="10">
        <v>20</v>
      </c>
      <c r="D431" s="10">
        <v>1.6</v>
      </c>
      <c r="E431" s="10">
        <v>0.5</v>
      </c>
      <c r="F431" s="10">
        <v>10.7</v>
      </c>
      <c r="G431" s="10">
        <v>54.6</v>
      </c>
      <c r="H431" s="10">
        <v>0</v>
      </c>
      <c r="I431" s="10">
        <v>0.062</v>
      </c>
      <c r="J431" s="10">
        <v>0.1</v>
      </c>
      <c r="K431" s="10">
        <v>29.6</v>
      </c>
      <c r="L431" s="10">
        <v>0.5</v>
      </c>
      <c r="M431" s="13"/>
    </row>
    <row r="432" spans="2:13" ht="27" outlineLevel="4">
      <c r="B432" s="8" t="s">
        <v>31</v>
      </c>
      <c r="C432" s="10">
        <v>20</v>
      </c>
      <c r="D432" s="10">
        <v>1.2</v>
      </c>
      <c r="E432" s="10">
        <v>0.2</v>
      </c>
      <c r="F432" s="10">
        <v>8.9</v>
      </c>
      <c r="G432" s="10">
        <v>37.8</v>
      </c>
      <c r="H432" s="10">
        <v>0</v>
      </c>
      <c r="I432" s="10">
        <v>0</v>
      </c>
      <c r="J432" s="10">
        <v>0</v>
      </c>
      <c r="K432" s="10">
        <v>5.1</v>
      </c>
      <c r="L432" s="10">
        <v>0.5</v>
      </c>
      <c r="M432" s="13"/>
    </row>
    <row r="433" spans="1:13" ht="13.5" outlineLevel="2">
      <c r="A433" s="7" t="s">
        <v>21</v>
      </c>
      <c r="C433" s="10"/>
      <c r="D433" s="10">
        <f>SUM($D$424:$D$432)</f>
        <v>31.7</v>
      </c>
      <c r="E433" s="10">
        <f>SUM($E$424:$E$432)</f>
        <v>31.000000000000004</v>
      </c>
      <c r="F433" s="10">
        <f>SUM($F$424:$F$432)</f>
        <v>66.4</v>
      </c>
      <c r="G433" s="10">
        <f>SUM($G$424:$G$432)</f>
        <v>711.8</v>
      </c>
      <c r="H433" s="10">
        <f>SUM($H$424:$H$432)</f>
        <v>61</v>
      </c>
      <c r="I433" s="10">
        <f>SUM($I$424:$I$432)</f>
        <v>0.9610000000000001</v>
      </c>
      <c r="J433" s="10">
        <f>SUM($J$424:$J$432)</f>
        <v>1</v>
      </c>
      <c r="K433" s="10">
        <f>SUM($K$424:$K$432)</f>
        <v>126</v>
      </c>
      <c r="L433" s="10">
        <f>SUM($L$424:$L$432)</f>
        <v>4</v>
      </c>
      <c r="M433" s="13"/>
    </row>
    <row r="434" spans="1:13" ht="13.5" outlineLevel="1">
      <c r="A434" s="7" t="s">
        <v>24</v>
      </c>
      <c r="C434" s="10"/>
      <c r="D434" s="10">
        <f aca="true" t="shared" si="52" ref="D434:L434">D423+D433</f>
        <v>40.6</v>
      </c>
      <c r="E434" s="10">
        <f t="shared" si="52"/>
        <v>40.400000000000006</v>
      </c>
      <c r="F434" s="10">
        <f t="shared" si="52"/>
        <v>120.2</v>
      </c>
      <c r="G434" s="10">
        <f t="shared" si="52"/>
        <v>1066.4</v>
      </c>
      <c r="H434" s="10">
        <f t="shared" si="52"/>
        <v>92.4</v>
      </c>
      <c r="I434" s="10">
        <f t="shared" si="52"/>
        <v>1.108</v>
      </c>
      <c r="J434" s="10">
        <f t="shared" si="52"/>
        <v>1.1</v>
      </c>
      <c r="K434" s="10">
        <f t="shared" si="52"/>
        <v>194.5</v>
      </c>
      <c r="L434" s="10">
        <f t="shared" si="52"/>
        <v>8.1</v>
      </c>
      <c r="M434" s="13"/>
    </row>
    <row r="435" ht="16.5" customHeight="1" outlineLevel="1">
      <c r="A435" s="7"/>
    </row>
    <row r="436" ht="16.5" customHeight="1" outlineLevel="1">
      <c r="A436" s="7"/>
    </row>
    <row r="437" spans="1:13" ht="33.75" outlineLevel="2">
      <c r="A437" s="4" t="s">
        <v>185</v>
      </c>
      <c r="B437" s="5" t="s">
        <v>7</v>
      </c>
      <c r="C437" s="5" t="s">
        <v>8</v>
      </c>
      <c r="D437" s="5" t="s">
        <v>9</v>
      </c>
      <c r="E437" s="5" t="s">
        <v>10</v>
      </c>
      <c r="F437" s="5" t="s">
        <v>11</v>
      </c>
      <c r="G437" s="5" t="s">
        <v>12</v>
      </c>
      <c r="H437" s="5" t="s">
        <v>13</v>
      </c>
      <c r="I437" s="5" t="s">
        <v>14</v>
      </c>
      <c r="J437" s="5" t="s">
        <v>15</v>
      </c>
      <c r="K437" s="5" t="s">
        <v>16</v>
      </c>
      <c r="L437" s="5" t="s">
        <v>17</v>
      </c>
      <c r="M437" s="6" t="s">
        <v>18</v>
      </c>
    </row>
    <row r="438" spans="1:13" ht="13.5" outlineLevel="4">
      <c r="A438" s="3" t="s">
        <v>1</v>
      </c>
      <c r="B438" s="8" t="s">
        <v>212</v>
      </c>
      <c r="C438" s="10">
        <v>100</v>
      </c>
      <c r="D438" s="10">
        <v>7.2</v>
      </c>
      <c r="E438" s="10">
        <v>4.9</v>
      </c>
      <c r="F438" s="10">
        <v>33.8</v>
      </c>
      <c r="G438" s="10">
        <v>201</v>
      </c>
      <c r="H438" s="10">
        <v>1.8</v>
      </c>
      <c r="I438" s="10">
        <v>0.161</v>
      </c>
      <c r="J438" s="10">
        <v>0.1</v>
      </c>
      <c r="K438" s="10">
        <v>75.7</v>
      </c>
      <c r="L438" s="10">
        <v>1.5</v>
      </c>
      <c r="M438" s="13">
        <v>475</v>
      </c>
    </row>
    <row r="439" spans="2:13" ht="13.5" outlineLevel="4">
      <c r="B439" s="8" t="s">
        <v>213</v>
      </c>
      <c r="C439" s="10">
        <v>30</v>
      </c>
      <c r="D439" s="10">
        <v>0.8</v>
      </c>
      <c r="E439" s="10">
        <v>1.7</v>
      </c>
      <c r="F439" s="10">
        <v>4.9</v>
      </c>
      <c r="G439" s="10">
        <v>37.4</v>
      </c>
      <c r="H439" s="10">
        <v>0.3</v>
      </c>
      <c r="I439" s="10">
        <v>0.036</v>
      </c>
      <c r="J439" s="10">
        <v>0</v>
      </c>
      <c r="K439" s="10">
        <v>27.8</v>
      </c>
      <c r="L439" s="10">
        <v>0.1</v>
      </c>
      <c r="M439" s="13">
        <v>385</v>
      </c>
    </row>
    <row r="440" spans="2:13" ht="13.5" outlineLevel="4">
      <c r="B440" s="8" t="s">
        <v>113</v>
      </c>
      <c r="C440" s="10">
        <v>20</v>
      </c>
      <c r="D440" s="10">
        <v>4.6</v>
      </c>
      <c r="E440" s="10">
        <v>5.8</v>
      </c>
      <c r="F440" s="10">
        <v>0</v>
      </c>
      <c r="G440" s="10">
        <v>72</v>
      </c>
      <c r="H440" s="10">
        <v>0.3</v>
      </c>
      <c r="I440" s="10">
        <v>0.006</v>
      </c>
      <c r="J440" s="10">
        <v>0</v>
      </c>
      <c r="K440" s="10">
        <v>200</v>
      </c>
      <c r="L440" s="10">
        <v>0.2</v>
      </c>
      <c r="M440" s="13">
        <v>13</v>
      </c>
    </row>
    <row r="441" spans="2:13" ht="27" outlineLevel="4">
      <c r="B441" s="8" t="s">
        <v>123</v>
      </c>
      <c r="C441" s="10">
        <v>200</v>
      </c>
      <c r="D441" s="10">
        <v>4.8</v>
      </c>
      <c r="E441" s="10">
        <v>4.8</v>
      </c>
      <c r="F441" s="10">
        <v>22</v>
      </c>
      <c r="G441" s="10">
        <v>147.8</v>
      </c>
      <c r="H441" s="10">
        <v>0.9</v>
      </c>
      <c r="I441" s="10">
        <v>0.195</v>
      </c>
      <c r="J441" s="10">
        <v>0</v>
      </c>
      <c r="K441" s="10">
        <v>184.9</v>
      </c>
      <c r="L441" s="10">
        <v>0.2</v>
      </c>
      <c r="M441" s="13">
        <v>520</v>
      </c>
    </row>
    <row r="442" spans="2:13" ht="13.5" outlineLevel="4">
      <c r="B442" s="8" t="s">
        <v>2</v>
      </c>
      <c r="C442" s="10">
        <v>120</v>
      </c>
      <c r="D442" s="10">
        <v>0.5</v>
      </c>
      <c r="E442" s="10">
        <v>0.5</v>
      </c>
      <c r="F442" s="10">
        <v>11.8</v>
      </c>
      <c r="G442" s="10">
        <v>56.4</v>
      </c>
      <c r="H442" s="10">
        <v>8.4</v>
      </c>
      <c r="I442" s="10">
        <v>0.024</v>
      </c>
      <c r="J442" s="10">
        <v>0</v>
      </c>
      <c r="K442" s="10">
        <v>19.2</v>
      </c>
      <c r="L442" s="10">
        <v>2.6</v>
      </c>
      <c r="M442" s="13">
        <v>458</v>
      </c>
    </row>
    <row r="443" spans="2:13" ht="40.5" outlineLevel="4">
      <c r="B443" s="8" t="s">
        <v>30</v>
      </c>
      <c r="C443" s="10">
        <v>20</v>
      </c>
      <c r="D443" s="10">
        <v>1.6</v>
      </c>
      <c r="E443" s="10">
        <v>0.5</v>
      </c>
      <c r="F443" s="10">
        <v>10.7</v>
      </c>
      <c r="G443" s="10">
        <v>54.6</v>
      </c>
      <c r="H443" s="10">
        <v>0</v>
      </c>
      <c r="I443" s="10">
        <v>0.062</v>
      </c>
      <c r="J443" s="10">
        <v>0.1</v>
      </c>
      <c r="K443" s="10">
        <v>29.6</v>
      </c>
      <c r="L443" s="10">
        <v>0.5</v>
      </c>
      <c r="M443" s="13"/>
    </row>
    <row r="444" spans="1:13" ht="13.5" outlineLevel="2">
      <c r="A444" s="7" t="s">
        <v>21</v>
      </c>
      <c r="C444" s="10"/>
      <c r="D444" s="10">
        <f aca="true" t="shared" si="53" ref="D444:L444">SUM(D438:D443)</f>
        <v>19.5</v>
      </c>
      <c r="E444" s="10">
        <f t="shared" si="53"/>
        <v>18.2</v>
      </c>
      <c r="F444" s="10">
        <f t="shared" si="53"/>
        <v>83.2</v>
      </c>
      <c r="G444" s="10">
        <f t="shared" si="53"/>
        <v>569.2</v>
      </c>
      <c r="H444" s="10">
        <f t="shared" si="53"/>
        <v>11.7</v>
      </c>
      <c r="I444" s="10">
        <f t="shared" si="53"/>
        <v>0.48400000000000004</v>
      </c>
      <c r="J444" s="10">
        <f t="shared" si="53"/>
        <v>0.2</v>
      </c>
      <c r="K444" s="10">
        <f t="shared" si="53"/>
        <v>537.1999999999999</v>
      </c>
      <c r="L444" s="10">
        <f t="shared" si="53"/>
        <v>5.1</v>
      </c>
      <c r="M444" s="13"/>
    </row>
    <row r="445" spans="1:13" ht="27" outlineLevel="4">
      <c r="A445" s="3" t="s">
        <v>3</v>
      </c>
      <c r="B445" s="15" t="s">
        <v>214</v>
      </c>
      <c r="C445" s="10">
        <v>60</v>
      </c>
      <c r="D445" s="10">
        <v>1</v>
      </c>
      <c r="E445" s="10">
        <v>5.5</v>
      </c>
      <c r="F445" s="10">
        <v>2.4</v>
      </c>
      <c r="G445" s="10">
        <v>63</v>
      </c>
      <c r="H445" s="10">
        <v>16.9</v>
      </c>
      <c r="I445" s="10">
        <v>0.03</v>
      </c>
      <c r="J445" s="10">
        <v>0</v>
      </c>
      <c r="K445" s="10">
        <v>13.4</v>
      </c>
      <c r="L445" s="10">
        <v>0.5</v>
      </c>
      <c r="M445" s="13">
        <v>31</v>
      </c>
    </row>
    <row r="446" spans="2:13" ht="13.5" outlineLevel="4">
      <c r="B446" s="8" t="s">
        <v>215</v>
      </c>
      <c r="C446" s="10">
        <v>250</v>
      </c>
      <c r="D446" s="10">
        <v>6.5</v>
      </c>
      <c r="E446" s="10">
        <v>5.4</v>
      </c>
      <c r="F446" s="10">
        <v>22.3</v>
      </c>
      <c r="G446" s="10">
        <v>230.9</v>
      </c>
      <c r="H446" s="10">
        <v>17.1</v>
      </c>
      <c r="I446" s="10">
        <v>0.173</v>
      </c>
      <c r="J446" s="10">
        <v>0.3</v>
      </c>
      <c r="K446" s="10">
        <v>54.8</v>
      </c>
      <c r="L446" s="10">
        <v>2</v>
      </c>
      <c r="M446" s="13">
        <v>107</v>
      </c>
    </row>
    <row r="447" spans="2:13" ht="13.5" outlineLevel="4">
      <c r="B447" s="8" t="s">
        <v>216</v>
      </c>
      <c r="C447" s="10">
        <v>75</v>
      </c>
      <c r="D447" s="10">
        <v>20.3</v>
      </c>
      <c r="E447" s="10">
        <v>14.5</v>
      </c>
      <c r="F447" s="10">
        <v>0</v>
      </c>
      <c r="G447" s="10">
        <v>210.7</v>
      </c>
      <c r="H447" s="10">
        <v>0</v>
      </c>
      <c r="I447" s="10">
        <v>0.106</v>
      </c>
      <c r="J447" s="10">
        <v>0</v>
      </c>
      <c r="K447" s="10">
        <v>11.2</v>
      </c>
      <c r="L447" s="10">
        <v>2.6</v>
      </c>
      <c r="M447" s="13">
        <v>289</v>
      </c>
    </row>
    <row r="448" spans="2:13" ht="27" outlineLevel="4">
      <c r="B448" s="8" t="s">
        <v>217</v>
      </c>
      <c r="C448" s="10">
        <v>100</v>
      </c>
      <c r="D448" s="10">
        <v>3.6</v>
      </c>
      <c r="E448" s="10">
        <v>3.7</v>
      </c>
      <c r="F448" s="10">
        <v>19.5</v>
      </c>
      <c r="G448" s="10">
        <v>127.7</v>
      </c>
      <c r="H448" s="10">
        <v>0</v>
      </c>
      <c r="I448" s="10">
        <v>0.013</v>
      </c>
      <c r="J448" s="10">
        <v>0</v>
      </c>
      <c r="K448" s="10">
        <v>3.9</v>
      </c>
      <c r="L448" s="10">
        <v>0.5</v>
      </c>
      <c r="M448" s="13">
        <v>381</v>
      </c>
    </row>
    <row r="449" spans="2:13" ht="13.5" outlineLevel="4">
      <c r="B449" s="8" t="s">
        <v>89</v>
      </c>
      <c r="C449" s="10">
        <v>30</v>
      </c>
      <c r="D449" s="10">
        <v>0.7</v>
      </c>
      <c r="E449" s="10">
        <v>1.3</v>
      </c>
      <c r="F449" s="10">
        <v>2.9</v>
      </c>
      <c r="G449" s="10">
        <v>26</v>
      </c>
      <c r="H449" s="10">
        <v>4.3</v>
      </c>
      <c r="I449" s="10">
        <v>0.008</v>
      </c>
      <c r="J449" s="10">
        <v>0</v>
      </c>
      <c r="K449" s="10">
        <v>5.5</v>
      </c>
      <c r="L449" s="10">
        <v>0.3</v>
      </c>
      <c r="M449" s="13">
        <v>359</v>
      </c>
    </row>
    <row r="450" spans="2:13" ht="15" outlineLevel="4">
      <c r="B450" s="8" t="s">
        <v>65</v>
      </c>
      <c r="C450" s="10">
        <v>200</v>
      </c>
      <c r="D450" s="10">
        <v>1.4</v>
      </c>
      <c r="E450" s="10">
        <v>0.1</v>
      </c>
      <c r="F450" s="10">
        <v>49.2</v>
      </c>
      <c r="G450" s="10">
        <v>205.4</v>
      </c>
      <c r="H450" s="10">
        <v>1.2</v>
      </c>
      <c r="I450" s="10">
        <v>0.025</v>
      </c>
      <c r="J450" s="10">
        <v>0</v>
      </c>
      <c r="K450" s="10">
        <v>78.1</v>
      </c>
      <c r="L450" s="10">
        <v>3.8</v>
      </c>
      <c r="M450" s="13">
        <v>412</v>
      </c>
    </row>
    <row r="451" spans="2:13" ht="40.5" outlineLevel="4">
      <c r="B451" s="8" t="s">
        <v>30</v>
      </c>
      <c r="C451" s="10">
        <v>20</v>
      </c>
      <c r="D451" s="10">
        <v>1.6</v>
      </c>
      <c r="E451" s="10">
        <v>0.5</v>
      </c>
      <c r="F451" s="10">
        <v>10.7</v>
      </c>
      <c r="G451" s="10">
        <v>54.6</v>
      </c>
      <c r="H451" s="10">
        <v>0</v>
      </c>
      <c r="I451" s="10">
        <v>0.062</v>
      </c>
      <c r="J451" s="10">
        <v>0.1</v>
      </c>
      <c r="K451" s="10">
        <v>29.6</v>
      </c>
      <c r="L451" s="10">
        <v>0.5</v>
      </c>
      <c r="M451" s="13"/>
    </row>
    <row r="452" spans="2:13" ht="27" outlineLevel="4">
      <c r="B452" s="8" t="s">
        <v>31</v>
      </c>
      <c r="C452" s="10">
        <v>20</v>
      </c>
      <c r="D452" s="10">
        <v>1.2</v>
      </c>
      <c r="E452" s="10">
        <v>0.2</v>
      </c>
      <c r="F452" s="10">
        <v>8.9</v>
      </c>
      <c r="G452" s="10">
        <v>37.8</v>
      </c>
      <c r="H452" s="10">
        <v>0</v>
      </c>
      <c r="I452" s="10">
        <v>0</v>
      </c>
      <c r="J452" s="10">
        <v>0</v>
      </c>
      <c r="K452" s="10">
        <v>5.1</v>
      </c>
      <c r="L452" s="10">
        <v>0.5</v>
      </c>
      <c r="M452" s="13"/>
    </row>
    <row r="453" spans="1:13" ht="13.5" outlineLevel="2">
      <c r="A453" s="7" t="s">
        <v>21</v>
      </c>
      <c r="C453" s="10"/>
      <c r="D453" s="10">
        <f>SUM($D$445:$D$452)</f>
        <v>36.300000000000004</v>
      </c>
      <c r="E453" s="10">
        <f>SUM($E$445:$E$452)</f>
        <v>31.2</v>
      </c>
      <c r="F453" s="10">
        <f>SUM($F$445:$F$452)</f>
        <v>115.90000000000002</v>
      </c>
      <c r="G453" s="10">
        <f>SUM($G$445:$G$452)</f>
        <v>956.0999999999999</v>
      </c>
      <c r="H453" s="10">
        <f>SUM($H$445:$H$452)</f>
        <v>39.5</v>
      </c>
      <c r="I453" s="10">
        <f>SUM($I$445:$I$452)</f>
        <v>0.41700000000000004</v>
      </c>
      <c r="J453" s="10">
        <f>SUM($J$445:$J$452)</f>
        <v>0.4</v>
      </c>
      <c r="K453" s="10">
        <f>SUM($K$445:$K$452)</f>
        <v>201.6</v>
      </c>
      <c r="L453" s="10">
        <f>SUM($L$445:$L$452)</f>
        <v>10.7</v>
      </c>
      <c r="M453" s="13"/>
    </row>
    <row r="454" spans="1:13" ht="13.5">
      <c r="A454" s="7" t="s">
        <v>24</v>
      </c>
      <c r="C454" s="10"/>
      <c r="D454" s="10">
        <f aca="true" t="shared" si="54" ref="D454:L454">D444+D453</f>
        <v>55.800000000000004</v>
      </c>
      <c r="E454" s="10">
        <f t="shared" si="54"/>
        <v>49.4</v>
      </c>
      <c r="F454" s="10">
        <f t="shared" si="54"/>
        <v>199.10000000000002</v>
      </c>
      <c r="G454" s="10">
        <f t="shared" si="54"/>
        <v>1525.3</v>
      </c>
      <c r="H454" s="10">
        <f t="shared" si="54"/>
        <v>51.2</v>
      </c>
      <c r="I454" s="10">
        <f t="shared" si="54"/>
        <v>0.901</v>
      </c>
      <c r="J454" s="10">
        <f t="shared" si="54"/>
        <v>0.6000000000000001</v>
      </c>
      <c r="K454" s="10">
        <f t="shared" si="54"/>
        <v>738.8</v>
      </c>
      <c r="L454" s="10">
        <f t="shared" si="54"/>
        <v>15.799999999999999</v>
      </c>
      <c r="M454" s="13"/>
    </row>
    <row r="456" spans="1:13" ht="12.75">
      <c r="A456" s="23" t="s">
        <v>195</v>
      </c>
      <c r="M456" s="24"/>
    </row>
    <row r="457" spans="1:13" ht="38.25" customHeight="1">
      <c r="A457" s="25"/>
      <c r="B457" s="43" t="s">
        <v>260</v>
      </c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</row>
    <row r="458" spans="1:13" ht="49.5" customHeight="1">
      <c r="A458" s="25"/>
      <c r="B458" s="43" t="s">
        <v>261</v>
      </c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</row>
    <row r="459" spans="1:13" ht="12.75">
      <c r="A459" s="25"/>
      <c r="D459" s="26"/>
      <c r="E459" s="27"/>
      <c r="G459" s="28"/>
      <c r="H459" s="28"/>
      <c r="I459" s="29"/>
      <c r="M459" s="24"/>
    </row>
    <row r="460" spans="1:13" ht="24.75" customHeight="1">
      <c r="A460" s="25"/>
      <c r="B460" s="47" t="s">
        <v>262</v>
      </c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</row>
    <row r="461" spans="1:13" ht="51" customHeight="1">
      <c r="A461" s="25"/>
      <c r="B461" s="44" t="s">
        <v>263</v>
      </c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</row>
    <row r="462" spans="1:13" ht="25.5" customHeight="1">
      <c r="A462" s="25"/>
      <c r="B462" s="41" t="s">
        <v>196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</row>
    <row r="463" spans="1:13" ht="36" customHeight="1">
      <c r="A463" s="25"/>
      <c r="B463" s="44" t="s">
        <v>264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</row>
    <row r="464" spans="1:13" ht="27" customHeight="1">
      <c r="A464" s="25"/>
      <c r="B464" s="41" t="s">
        <v>197</v>
      </c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</row>
    <row r="465" spans="1:13" ht="15.75" customHeight="1">
      <c r="A465" s="25"/>
      <c r="B465" s="45" t="s">
        <v>198</v>
      </c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</row>
    <row r="466" spans="1:13" ht="12.75">
      <c r="A466" s="25"/>
      <c r="B466" s="46" t="s">
        <v>199</v>
      </c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</row>
    <row r="467" spans="1:13" ht="14.25" customHeight="1">
      <c r="A467" s="25"/>
      <c r="B467" s="41" t="s">
        <v>200</v>
      </c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</row>
    <row r="468" spans="1:13" ht="29.25" customHeight="1">
      <c r="A468" s="25"/>
      <c r="B468" s="41" t="s">
        <v>201</v>
      </c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</row>
    <row r="469" spans="1:13" ht="51" customHeight="1">
      <c r="A469" s="25"/>
      <c r="B469" s="41" t="s">
        <v>265</v>
      </c>
      <c r="C469" s="42"/>
      <c r="D469" s="42"/>
      <c r="E469" s="42"/>
      <c r="F469" s="42"/>
      <c r="G469" s="42"/>
      <c r="H469" s="42"/>
      <c r="I469" s="42"/>
      <c r="J469" s="40"/>
      <c r="K469" s="40"/>
      <c r="L469" s="40"/>
      <c r="M469" s="40"/>
    </row>
    <row r="470" spans="1:13" ht="12.75">
      <c r="A470" s="25"/>
      <c r="B470" s="41" t="s">
        <v>202</v>
      </c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</row>
    <row r="471" spans="1:13" ht="24.75" customHeight="1">
      <c r="A471" s="25"/>
      <c r="B471" s="41" t="s">
        <v>203</v>
      </c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</row>
    <row r="472" spans="1:13" ht="28.5" customHeight="1">
      <c r="A472" s="25"/>
      <c r="B472" s="41" t="s">
        <v>259</v>
      </c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</row>
    <row r="473" spans="1:13" ht="96.75" customHeight="1">
      <c r="A473" s="25"/>
      <c r="B473" s="39" t="s">
        <v>266</v>
      </c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</row>
    <row r="474" spans="1:13" ht="12.75">
      <c r="A474" s="25"/>
      <c r="B474" s="41" t="s">
        <v>204</v>
      </c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</row>
    <row r="475" spans="1:13" ht="28.5" customHeight="1">
      <c r="A475" s="25"/>
      <c r="B475" s="41" t="s">
        <v>205</v>
      </c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</row>
    <row r="476" spans="1:13" ht="12.75">
      <c r="A476" s="25"/>
      <c r="B476" s="41" t="s">
        <v>206</v>
      </c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</row>
    <row r="477" spans="1:13" ht="36" customHeight="1">
      <c r="A477" s="25"/>
      <c r="B477" s="41" t="s">
        <v>267</v>
      </c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</row>
    <row r="478" spans="1:13" ht="14.25" customHeight="1">
      <c r="A478" s="25"/>
      <c r="B478" s="41" t="s">
        <v>218</v>
      </c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</row>
  </sheetData>
  <sheetProtection/>
  <mergeCells count="39">
    <mergeCell ref="B19:M19"/>
    <mergeCell ref="B57:M57"/>
    <mergeCell ref="B77:M77"/>
    <mergeCell ref="B97:M97"/>
    <mergeCell ref="B245:M245"/>
    <mergeCell ref="B246:M246"/>
    <mergeCell ref="B264:M264"/>
    <mergeCell ref="B283:M283"/>
    <mergeCell ref="B98:M98"/>
    <mergeCell ref="B169:M169"/>
    <mergeCell ref="B207:M207"/>
    <mergeCell ref="B209:M209"/>
    <mergeCell ref="B208:M208"/>
    <mergeCell ref="B462:M462"/>
    <mergeCell ref="B304:M304"/>
    <mergeCell ref="B305:M305"/>
    <mergeCell ref="B361:M361"/>
    <mergeCell ref="B362:M362"/>
    <mergeCell ref="B397:M397"/>
    <mergeCell ref="B457:M457"/>
    <mergeCell ref="B460:M460"/>
    <mergeCell ref="B461:M461"/>
    <mergeCell ref="B472:M472"/>
    <mergeCell ref="B463:M463"/>
    <mergeCell ref="B464:M464"/>
    <mergeCell ref="B465:M465"/>
    <mergeCell ref="B466:M466"/>
    <mergeCell ref="B467:M467"/>
    <mergeCell ref="B468:M468"/>
    <mergeCell ref="B473:M473"/>
    <mergeCell ref="B469:M469"/>
    <mergeCell ref="B478:M478"/>
    <mergeCell ref="B458:M458"/>
    <mergeCell ref="B474:M474"/>
    <mergeCell ref="B475:M475"/>
    <mergeCell ref="B476:M476"/>
    <mergeCell ref="B477:M477"/>
    <mergeCell ref="B470:M470"/>
    <mergeCell ref="B471:M47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3.57421875" style="0" customWidth="1"/>
    <col min="2" max="2" width="13.140625" style="0" customWidth="1"/>
    <col min="3" max="3" width="14.140625" style="0" bestFit="1" customWidth="1"/>
  </cols>
  <sheetData>
    <row r="1" spans="1:3" ht="35.25" customHeight="1">
      <c r="A1" s="50" t="s">
        <v>220</v>
      </c>
      <c r="B1" s="51"/>
      <c r="C1" s="51"/>
    </row>
    <row r="2" spans="1:2" ht="12.75">
      <c r="A2" t="s">
        <v>221</v>
      </c>
      <c r="B2" t="s">
        <v>222</v>
      </c>
    </row>
    <row r="3" spans="2:3" ht="12.75">
      <c r="B3" s="52" t="s">
        <v>223</v>
      </c>
      <c r="C3" s="52"/>
    </row>
    <row r="4" spans="2:3" ht="12.75">
      <c r="B4" s="32" t="s">
        <v>224</v>
      </c>
      <c r="C4" s="32" t="s">
        <v>225</v>
      </c>
    </row>
    <row r="5" spans="1:3" ht="12.75">
      <c r="A5" s="33" t="s">
        <v>226</v>
      </c>
      <c r="B5">
        <v>100</v>
      </c>
      <c r="C5">
        <v>120</v>
      </c>
    </row>
    <row r="6" spans="1:3" ht="12.75">
      <c r="A6" s="33" t="s">
        <v>227</v>
      </c>
      <c r="B6">
        <v>45</v>
      </c>
      <c r="C6">
        <v>45</v>
      </c>
    </row>
    <row r="7" spans="1:3" ht="12.75">
      <c r="A7" s="33" t="s">
        <v>228</v>
      </c>
      <c r="B7">
        <v>20</v>
      </c>
      <c r="C7">
        <v>20</v>
      </c>
    </row>
    <row r="8" spans="1:3" ht="12.75">
      <c r="A8" s="33" t="s">
        <v>229</v>
      </c>
      <c r="B8">
        <v>2</v>
      </c>
      <c r="C8">
        <v>10</v>
      </c>
    </row>
    <row r="9" spans="1:3" ht="12.75">
      <c r="A9" t="s">
        <v>230</v>
      </c>
      <c r="B9">
        <v>4</v>
      </c>
      <c r="C9">
        <v>6</v>
      </c>
    </row>
    <row r="10" spans="1:3" ht="12.75">
      <c r="A10" t="s">
        <v>231</v>
      </c>
      <c r="B10">
        <v>12</v>
      </c>
      <c r="C10">
        <v>53</v>
      </c>
    </row>
    <row r="11" spans="1:3" ht="12.75">
      <c r="A11" t="s">
        <v>232</v>
      </c>
      <c r="B11">
        <v>5</v>
      </c>
      <c r="C11">
        <v>25</v>
      </c>
    </row>
    <row r="12" spans="1:3" ht="12.75">
      <c r="A12" t="s">
        <v>233</v>
      </c>
      <c r="B12">
        <v>4</v>
      </c>
      <c r="C12">
        <v>42</v>
      </c>
    </row>
    <row r="13" spans="1:3" ht="12.75">
      <c r="A13" s="33" t="s">
        <v>234</v>
      </c>
      <c r="B13">
        <v>13</v>
      </c>
      <c r="C13">
        <v>13</v>
      </c>
    </row>
    <row r="14" spans="1:3" ht="12.75">
      <c r="A14" t="s">
        <v>235</v>
      </c>
      <c r="B14">
        <v>0.1</v>
      </c>
      <c r="C14">
        <v>0.2</v>
      </c>
    </row>
    <row r="15" spans="1:3" ht="12.75">
      <c r="A15" t="s">
        <v>236</v>
      </c>
      <c r="B15">
        <v>8</v>
      </c>
      <c r="C15">
        <v>130</v>
      </c>
    </row>
    <row r="16" spans="1:3" ht="12.75">
      <c r="A16" t="s">
        <v>237</v>
      </c>
      <c r="B16">
        <v>26</v>
      </c>
      <c r="C16">
        <v>210</v>
      </c>
    </row>
    <row r="17" spans="1:3" ht="12.75">
      <c r="A17" t="s">
        <v>238</v>
      </c>
      <c r="B17">
        <v>140</v>
      </c>
      <c r="C17">
        <v>150</v>
      </c>
    </row>
    <row r="18" spans="1:3" ht="12.75">
      <c r="A18" t="s">
        <v>239</v>
      </c>
      <c r="B18">
        <v>1</v>
      </c>
      <c r="C18">
        <v>7</v>
      </c>
    </row>
    <row r="19" spans="1:3" ht="12.75">
      <c r="A19" t="s">
        <v>240</v>
      </c>
      <c r="B19">
        <v>15</v>
      </c>
      <c r="C19">
        <v>85</v>
      </c>
    </row>
    <row r="20" spans="1:3" ht="12.75">
      <c r="A20" t="s">
        <v>241</v>
      </c>
      <c r="B20" s="34" t="s">
        <v>242</v>
      </c>
      <c r="C20">
        <v>20</v>
      </c>
    </row>
    <row r="21" spans="1:3" ht="12.75">
      <c r="A21" s="33" t="s">
        <v>243</v>
      </c>
      <c r="B21">
        <v>25</v>
      </c>
      <c r="C21">
        <v>57</v>
      </c>
    </row>
    <row r="22" spans="1:3" ht="12.75">
      <c r="A22" t="s">
        <v>244</v>
      </c>
      <c r="B22">
        <v>12</v>
      </c>
      <c r="C22">
        <v>31</v>
      </c>
    </row>
    <row r="23" spans="1:3" ht="12.75">
      <c r="A23" t="s">
        <v>245</v>
      </c>
      <c r="B23">
        <v>8</v>
      </c>
      <c r="C23">
        <v>14</v>
      </c>
    </row>
    <row r="24" spans="1:3" ht="12.75">
      <c r="A24" t="s">
        <v>246</v>
      </c>
      <c r="B24">
        <v>9</v>
      </c>
      <c r="C24">
        <v>15</v>
      </c>
    </row>
    <row r="25" spans="1:3" ht="12.75">
      <c r="A25" t="s">
        <v>247</v>
      </c>
      <c r="B25">
        <v>4</v>
      </c>
      <c r="C25">
        <v>18</v>
      </c>
    </row>
    <row r="26" spans="1:3" ht="12.75">
      <c r="A26" t="s">
        <v>248</v>
      </c>
      <c r="B26">
        <v>0.1</v>
      </c>
      <c r="C26">
        <v>4</v>
      </c>
    </row>
    <row r="27" spans="1:3" ht="12.75">
      <c r="A27" t="s">
        <v>249</v>
      </c>
      <c r="B27">
        <v>2</v>
      </c>
      <c r="C27">
        <v>13</v>
      </c>
    </row>
    <row r="28" spans="1:3" ht="12.75">
      <c r="A28" s="33" t="s">
        <v>250</v>
      </c>
      <c r="B28">
        <v>0.5</v>
      </c>
      <c r="C28">
        <v>0.5</v>
      </c>
    </row>
    <row r="29" spans="1:3" ht="12.75">
      <c r="A29" s="33" t="s">
        <v>251</v>
      </c>
      <c r="B29">
        <v>2</v>
      </c>
      <c r="C29">
        <v>2</v>
      </c>
    </row>
    <row r="30" spans="1:3" ht="12.75">
      <c r="A30" s="33" t="s">
        <v>252</v>
      </c>
      <c r="B30">
        <v>2</v>
      </c>
      <c r="C30">
        <v>2</v>
      </c>
    </row>
    <row r="31" spans="1:3" ht="12.75">
      <c r="A31" s="33" t="s">
        <v>253</v>
      </c>
      <c r="B31" s="34">
        <v>0.4</v>
      </c>
      <c r="C31">
        <v>1.5</v>
      </c>
    </row>
    <row r="32" spans="1:3" ht="12.75">
      <c r="A32" s="33" t="s">
        <v>254</v>
      </c>
      <c r="B32" s="34" t="s">
        <v>242</v>
      </c>
      <c r="C32">
        <v>4.2</v>
      </c>
    </row>
    <row r="33" spans="1:3" ht="12.75">
      <c r="A33" s="33" t="s">
        <v>255</v>
      </c>
      <c r="B33">
        <v>0.1</v>
      </c>
      <c r="C33">
        <v>0.1</v>
      </c>
    </row>
    <row r="34" spans="1:3" ht="12.75">
      <c r="A34" t="s">
        <v>256</v>
      </c>
      <c r="B34">
        <v>11</v>
      </c>
      <c r="C34">
        <v>20</v>
      </c>
    </row>
    <row r="35" spans="1:3" ht="12.75">
      <c r="A35" s="33" t="s">
        <v>257</v>
      </c>
      <c r="B35">
        <v>0.3</v>
      </c>
      <c r="C35">
        <v>2</v>
      </c>
    </row>
    <row r="37" ht="33.75">
      <c r="A37" s="30" t="s">
        <v>258</v>
      </c>
    </row>
  </sheetData>
  <sheetProtection/>
  <mergeCells count="2">
    <mergeCell ref="A1:C1"/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00.28125" style="0" customWidth="1"/>
  </cols>
  <sheetData>
    <row r="1" ht="15.75">
      <c r="A1" s="37"/>
    </row>
    <row r="2" ht="15.75">
      <c r="A2" s="37"/>
    </row>
    <row r="3" ht="15.75">
      <c r="A3" s="37"/>
    </row>
    <row r="4" ht="15.75">
      <c r="A4" s="37"/>
    </row>
    <row r="5" ht="15.75">
      <c r="A5" s="37"/>
    </row>
    <row r="6" ht="15.75">
      <c r="A6" s="37"/>
    </row>
    <row r="8" ht="15.75">
      <c r="A8" s="35"/>
    </row>
    <row r="9" ht="15.75">
      <c r="A9" s="36"/>
    </row>
    <row r="10" ht="15.75">
      <c r="A10" s="37"/>
    </row>
    <row r="11" ht="15.75">
      <c r="A11" s="37"/>
    </row>
    <row r="12" ht="15.75">
      <c r="A12" s="37"/>
    </row>
    <row r="13" ht="15.75">
      <c r="A13" s="37"/>
    </row>
    <row r="14" ht="15.75">
      <c r="A14" s="37"/>
    </row>
    <row r="15" ht="15.75">
      <c r="A15" s="37"/>
    </row>
    <row r="16" ht="15.75">
      <c r="A16" s="37"/>
    </row>
    <row r="17" ht="15.75">
      <c r="A17" s="37"/>
    </row>
    <row r="19" ht="15.75">
      <c r="A19" s="35"/>
    </row>
    <row r="20" ht="15.75">
      <c r="A20" s="36"/>
    </row>
    <row r="21" ht="15.75">
      <c r="A21" s="37"/>
    </row>
    <row r="22" ht="15.75">
      <c r="A22" s="37"/>
    </row>
    <row r="23" ht="15.75">
      <c r="A23" s="37"/>
    </row>
    <row r="24" ht="15.75">
      <c r="A24" s="37"/>
    </row>
    <row r="25" ht="15.75">
      <c r="A25" s="37"/>
    </row>
    <row r="26" ht="15.75">
      <c r="A26" s="37"/>
    </row>
    <row r="27" ht="15.75">
      <c r="A27" s="37"/>
    </row>
    <row r="28" ht="15.75">
      <c r="A28" s="37"/>
    </row>
    <row r="29" ht="15.75">
      <c r="A29" s="37"/>
    </row>
    <row r="30" ht="15.75">
      <c r="A30" s="37"/>
    </row>
    <row r="31" ht="12.75">
      <c r="A31" s="38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9026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Мосов А.В.</dc:creator>
  <cp:keywords/>
  <dc:description/>
  <cp:lastModifiedBy>ГУ БРЦИ</cp:lastModifiedBy>
  <cp:lastPrinted>2008-09-15T08:48:16Z</cp:lastPrinted>
  <dcterms:created xsi:type="dcterms:W3CDTF">2008-07-30T13:46:29Z</dcterms:created>
  <dcterms:modified xsi:type="dcterms:W3CDTF">2008-10-13T05:59:12Z</dcterms:modified>
  <cp:category/>
  <cp:version/>
  <cp:contentType/>
  <cp:contentStatus/>
</cp:coreProperties>
</file>